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7" activeTab="12"/>
  </bookViews>
  <sheets>
    <sheet name="收支总表" sheetId="2" r:id="rId1"/>
    <sheet name="收入总表" sheetId="3" r:id="rId2"/>
    <sheet name="支出总表" sheetId="4" r:id="rId3"/>
    <sheet name="财政拨款收支总表" sheetId="5" r:id="rId4"/>
    <sheet name="一般公共预算支出表" sheetId="6" r:id="rId5"/>
    <sheet name="一般公共预算基本支出表" sheetId="7" r:id="rId6"/>
    <sheet name="一般公共预算“三公”经费支出表" sheetId="8" r:id="rId7"/>
    <sheet name="政府性基金预算支出表" sheetId="9" r:id="rId8"/>
    <sheet name="国有资本经营预算支出表" sheetId="10" r:id="rId9"/>
    <sheet name="项目支出表" sheetId="11" r:id="rId10"/>
    <sheet name="项目绩效目标表" sheetId="12" r:id="rId11"/>
    <sheet name="政府采购预算表" sheetId="13" r:id="rId12"/>
    <sheet name="项目支出预算明细表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<sst xmlns="http://schemas.openxmlformats.org/spreadsheetml/2006/main" count="1461" uniqueCount="413">
  <si>
    <t>表1</t>
  </si>
  <si>
    <t>单位：万元</t>
  </si>
  <si>
    <t>收支总表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</si>
  <si>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</si>
  <si>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</si>
  <si>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</si>
  <si>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</si>
  <si>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</si>
  <si>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</si>
  <si>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</si>
  <si>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</si>
  <si>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</si>
  <si>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</si>
  <si>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</si>
  <si>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</si>
  <si>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</si>
  <si>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</si>
  <si>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</si>
  <si>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</si>
  <si>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</si>
  <si>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</si>
  <si>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</si>
  <si>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</si>
  <si>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</si>
  <si>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</si>
  <si>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</si>
  <si>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</si>
  <si>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</si>
  <si>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</si>
  <si>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</si>
  <si>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</si>
  <si>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</si>
  <si>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</si>
  <si>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</si>
  <si>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</si>
  <si>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</si>
  <si>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</si>
  <si>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</si>
  <si>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</si>
  <si>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</si>
  <si>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</si>
  <si>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</si>
  <si>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</si>
  <si>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</si>
  <si>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</si>
  <si>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</si>
  <si>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</si>
  <si>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</si>
  <si>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</si>
  <si>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</si>
  <si>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</si>
  <si>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</si>
  <si>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</si>
  <si>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表2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</si>
  <si>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</si>
  <si>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</si>
  <si>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</si>
  <si>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</si>
  <si>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</si>
  <si>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</si>
  <si>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</si>
  <si>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</si>
  <si>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</si>
  <si>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</si>
  <si>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</si>
  <si>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</si>
  <si>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</si>
  <si>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</si>
  <si>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</si>
  <si>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</si>
  <si>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602</t>
  </si>
  <si>
    <t>巴彦淖尔市自然资源局（部门）</t>
  </si>
  <si>
    <t>602003</t>
  </si>
  <si>
    <t>巴彦淖尔市自然资源局经济技术开发区分局</t>
  </si>
  <si>
    <t>028</t>
  </si>
  <si>
    <t>巴彦淖尔市自然资源局经济技术开发区分局（部门）</t>
  </si>
  <si>
    <t>028001</t>
  </si>
  <si>
    <t>表3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</si>
  <si>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</si>
  <si>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</si>
  <si>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</si>
  <si>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</si>
  <si>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</si>
  <si>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</si>
  <si>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</si>
  <si>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</si>
  <si>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</si>
  <si>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</si>
  <si>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</si>
  <si>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</si>
  <si>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</si>
  <si>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</si>
  <si>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</si>
  <si>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</si>
  <si>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</si>
  <si>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</si>
  <si>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</si>
  <si>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</si>
  <si>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</si>
  <si>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</si>
  <si>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</si>
  <si>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</si>
  <si>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</si>
  <si>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</si>
  <si>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</si>
  <si>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220</t>
  </si>
  <si>
    <t>自然资源海洋气象等支出</t>
  </si>
  <si>
    <t>22001</t>
  </si>
  <si>
    <t>自然资源事务</t>
  </si>
  <si>
    <t>2200101</t>
  </si>
  <si>
    <t>行政运行</t>
  </si>
  <si>
    <t>2200104</t>
  </si>
  <si>
    <t>自然资源规划及管理</t>
  </si>
  <si>
    <t>2200199</t>
  </si>
  <si>
    <t>其他自然资源事务支出</t>
  </si>
  <si>
    <t>221</t>
  </si>
  <si>
    <t>住房保障支出</t>
  </si>
  <si>
    <t>22102</t>
  </si>
  <si>
    <t>住房改革支出</t>
  </si>
  <si>
    <t>2210201</t>
  </si>
  <si>
    <t>住房公积金</t>
  </si>
  <si>
    <t>表4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</si>
  <si>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</si>
  <si>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</si>
  <si>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</si>
  <si>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</si>
  <si>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</si>
  <si>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</si>
  <si>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</si>
  <si>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</si>
  <si>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</si>
  <si>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</si>
  <si>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</si>
  <si>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</si>
  <si>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</si>
  <si>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</si>
  <si>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</si>
  <si>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</si>
  <si>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</si>
  <si>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</si>
  <si>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</si>
  <si>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</si>
  <si>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</si>
  <si>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</si>
  <si>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</si>
  <si>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</si>
  <si>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</si>
  <si>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</si>
  <si>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</si>
  <si>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</si>
  <si>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</si>
  <si>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</si>
  <si>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</si>
  <si>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</si>
  <si>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</si>
  <si>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</si>
  <si>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</si>
  <si>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</si>
  <si>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</si>
  <si>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</si>
  <si>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（三十一）与中央财政往来性支出</t>
  </si>
  <si>
    <t>二、年终结转结余</t>
  </si>
  <si>
    <t>表5</t>
  </si>
  <si>
    <t>一般公共预算支出表</t>
  </si>
  <si>
    <t>人员经费</t>
  </si>
  <si>
    <t>公用经费</t>
  </si>
  <si>
    <t>合      计</t>
  </si>
  <si>
    <t>表6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</si>
  <si>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</si>
  <si>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</si>
  <si>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</si>
  <si>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</si>
  <si>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</si>
  <si>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</si>
  <si>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</si>
  <si>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</si>
  <si>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</si>
  <si>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</si>
  <si>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</si>
  <si>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</si>
  <si>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</si>
  <si>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</si>
  <si>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</si>
  <si>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</si>
  <si>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</si>
  <si>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</si>
  <si>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</si>
  <si>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</si>
  <si>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</si>
  <si>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</si>
  <si>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</si>
  <si>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</si>
  <si>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</si>
  <si>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</si>
  <si>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</si>
  <si>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</si>
  <si>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</si>
  <si>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</si>
  <si>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30208</t>
  </si>
  <si>
    <t>取暖费</t>
  </si>
  <si>
    <t>30209</t>
  </si>
  <si>
    <t>物业管理费</t>
  </si>
  <si>
    <t>30216</t>
  </si>
  <si>
    <t>培训费</t>
  </si>
  <si>
    <t>30228</t>
  </si>
  <si>
    <t>工会经费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</si>
  <si>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</si>
  <si>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</si>
  <si>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</si>
  <si>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</si>
  <si>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</si>
  <si>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</si>
  <si>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</si>
  <si>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</si>
  <si>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表7</t>
  </si>
  <si>
    <t>一般公共预算“三公”经费支出表</t>
  </si>
  <si>
    <t>单位名称</t>
  </si>
  <si>
    <t>2025年预算数</t>
  </si>
  <si>
    <t>2025年执行数</t>
  </si>
  <si>
    <t>2026年预算数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</si>
  <si>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</si>
  <si>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</si>
  <si>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</si>
  <si>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</si>
  <si>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</si>
  <si>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</si>
  <si>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我单位不涉及此项内容，此表无数据</t>
  </si>
  <si>
    <t>表8</t>
  </si>
  <si>
    <t>政府性基金预算支出表</t>
  </si>
  <si>
    <t>本年政府性基金预算支出</t>
  </si>
  <si>
    <t>表9</t>
  </si>
  <si>
    <t>国有资本经营预算支出表</t>
  </si>
  <si>
    <t>本年国有资本经营预算支出</t>
  </si>
  <si>
    <t>表10</t>
  </si>
  <si>
    <t>项目支出表</t>
  </si>
  <si>
    <t>类型</t>
  </si>
  <si>
    <t>项目编码</t>
  </si>
  <si>
    <t>项目名称</t>
  </si>
  <si>
    <t>资金管理处室</t>
  </si>
  <si>
    <t>业务管理处室</t>
  </si>
  <si>
    <t>单位编码</t>
  </si>
  <si>
    <t>项目单位</t>
  </si>
  <si>
    <t>本年拨款</t>
  </si>
  <si>
    <t>财政拨款结转结余</t>
  </si>
  <si>
    <t>部门预算项目</t>
  </si>
  <si>
    <t>150872260283100010002</t>
  </si>
  <si>
    <t>控制性详细规划调整</t>
  </si>
  <si>
    <t>01-预算股</t>
  </si>
  <si>
    <t>150872260283100010001</t>
  </si>
  <si>
    <t>自然资源业务工作经费</t>
  </si>
  <si>
    <t>合  计</t>
  </si>
  <si>
    <t>表12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</si>
  <si>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</si>
  <si>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</si>
  <si>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</si>
  <si>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</si>
  <si>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</si>
  <si>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</si>
  <si>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</si>
  <si>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</si>
  <si>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</si>
  <si>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</si>
  <si>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</si>
  <si>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年度考核奖</t>
  </si>
  <si>
    <t>602003-巴彦淖尔市自然资源局经济技术开发区分局</t>
  </si>
  <si>
    <t>11-工资福利支出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</si>
  <si>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</si>
  <si>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</si>
  <si>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</si>
  <si>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</si>
  <si>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</si>
  <si>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</si>
  <si>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</si>
  <si>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</si>
  <si>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22.5</t>
  </si>
  <si>
    <t>足额保障率</t>
  </si>
  <si>
    <t>正向</t>
  </si>
  <si>
    <t>等于</t>
  </si>
  <si>
    <t>100</t>
  </si>
  <si>
    <t>%</t>
  </si>
  <si>
    <t>时效指标</t>
  </si>
  <si>
    <t>发放及时率</t>
  </si>
  <si>
    <t>效益指标</t>
  </si>
  <si>
    <t>经济效益指标</t>
  </si>
  <si>
    <t>结余率=结余数/预算数</t>
  </si>
  <si>
    <t>5</t>
  </si>
  <si>
    <t>住房公积金公补</t>
  </si>
  <si>
    <t>在职取暖补贴</t>
  </si>
  <si>
    <t>企业职工基本养老保险公补</t>
  </si>
  <si>
    <t>48号工勤人员工资</t>
  </si>
  <si>
    <t>其它项工资</t>
  </si>
  <si>
    <t>年终一次性奖金</t>
  </si>
  <si>
    <t>大额医保公补</t>
  </si>
  <si>
    <t>公务员医疗保险公补</t>
  </si>
  <si>
    <t>职工基本医疗保险缴费公补</t>
  </si>
  <si>
    <t>工伤保险公补</t>
  </si>
  <si>
    <t>失业保险公补</t>
  </si>
  <si>
    <t>机关事业单位养老保险公补</t>
  </si>
  <si>
    <t>在职人员工资</t>
  </si>
  <si>
    <t>离退休取暖补贴</t>
  </si>
  <si>
    <t>12-对个人和家庭补助支出</t>
  </si>
  <si>
    <t>退休人员工资</t>
  </si>
  <si>
    <t>女职工卫生费</t>
  </si>
  <si>
    <t>21-公用经费</t>
  </si>
  <si>
    <t>公务交通补贴</t>
  </si>
  <si>
    <t>公务费</t>
  </si>
  <si>
    <t>水电暖物业费</t>
  </si>
  <si>
    <t>028001-巴彦淖尔市自然资源局经济技术开发区分局</t>
  </si>
  <si>
    <t>31-部门预算项目</t>
  </si>
  <si>
    <t>1、根据巴彦淖尔市《关于2025年度全国国土变更调查工作会议的通知》要求，需对开发区2025年度土地利用进行变更调查，预计核查图斑162个。 2、按照内蒙古自然资源厅《关于开展全区2024年度开发区土地集约利用监测统计工作有关工作的通知》开展2025年度开发区土地集约利用监测统计工作，对开发区47平方公里土地集约利用情况进行评价， 3、按照内蒙古自然资源厅《自然资源部关于全面开展全民所有自然资源资产清查工作的通知》需开展对开发区全民所以自然资源资产清查工作，开发区“国土三调”土地资源涉及图斑25515个，实际需开展样点调查360个。4、对开发区47平方公里内卫片、土地报批出让、土地出让评估、批而未供、撤销批文、信访等专项业务进行勘测。5、依据租赁合同，租用2辆公务用车蒙LB9559、蒙LET573，用于执法检查、组件报批、规划调整、更新评价、撤销批文及闲置土地处置等工作，根据租赁合同和上年租车费用计算约需9万元。6、招商引资项目的组件报批、规划调整、国土变更调查、集约评价、撤销批文和工作人员的业务培训等差旅，根据上三年的差旅费预测需8万元。7、根据巴彦淖尔市经济技术开发区劳动人事局（巴开劳人发[2020]20号），聘用临时人员劳务费5.4万元。</t>
  </si>
  <si>
    <t>成本指标</t>
  </si>
  <si>
    <t>全民所有自然资源资产清查工作费用</t>
  </si>
  <si>
    <t>22</t>
  </si>
  <si>
    <t>万元</t>
  </si>
  <si>
    <t>2</t>
  </si>
  <si>
    <t>土地勘测定界评估</t>
  </si>
  <si>
    <t>30</t>
  </si>
  <si>
    <t>年度全国国土变更调查费用</t>
  </si>
  <si>
    <t>开发区土地节约集约利用监测统计费用</t>
  </si>
  <si>
    <t>40</t>
  </si>
  <si>
    <t>机关运行经费</t>
  </si>
  <si>
    <t>22.40</t>
  </si>
  <si>
    <t>勘测评估土地次数</t>
  </si>
  <si>
    <t>大于等于</t>
  </si>
  <si>
    <t>20</t>
  </si>
  <si>
    <t>3</t>
  </si>
  <si>
    <t>国土三调土地资源图斑数</t>
  </si>
  <si>
    <t>25515</t>
  </si>
  <si>
    <t>个</t>
  </si>
  <si>
    <t>4</t>
  </si>
  <si>
    <t>土地变更调查内外业图斑核查数</t>
  </si>
  <si>
    <t>162</t>
  </si>
  <si>
    <t>完成土地变更调查纸质成果或电子成果</t>
  </si>
  <si>
    <t>份</t>
  </si>
  <si>
    <t>勘测土地及时率</t>
  </si>
  <si>
    <t>90</t>
  </si>
  <si>
    <t>土地变更调查图斑举证完成时间</t>
  </si>
  <si>
    <t>土地变更调查退回图斑整改完成时间</t>
  </si>
  <si>
    <t>土地节约集约利用评价项目预期目标完成时间</t>
  </si>
  <si>
    <t>质量指标</t>
  </si>
  <si>
    <t>勘测土地合格合格率</t>
  </si>
  <si>
    <t>95</t>
  </si>
  <si>
    <t>土地变更调查纸质成果或电子成果合格率</t>
  </si>
  <si>
    <t>土地变更调查覆盖率</t>
  </si>
  <si>
    <t>土地节约集约利用评价项目验收合格率</t>
  </si>
  <si>
    <t>可持续影响指标</t>
  </si>
  <si>
    <t>促进更低资源分区分类评价成果年度更新和监测</t>
  </si>
  <si>
    <t>定性</t>
  </si>
  <si>
    <t>效果显著</t>
  </si>
  <si>
    <t>推动更新各级国土调查数据库</t>
  </si>
  <si>
    <t>推动高质量经济发展</t>
  </si>
  <si>
    <t>影响程度高</t>
  </si>
  <si>
    <t>提高土地资源利用效率保障资源合理利用</t>
  </si>
  <si>
    <t>社会效益指标</t>
  </si>
  <si>
    <t>保障开发区企业所需土地资源要素</t>
  </si>
  <si>
    <t>有效保障</t>
  </si>
  <si>
    <t>保障招商引资项目落地及时加快开发区经济社会发展</t>
  </si>
  <si>
    <t>挖潜土地利用潜力提高经济效益</t>
  </si>
  <si>
    <t>作用明显</t>
  </si>
  <si>
    <t>满意度指标</t>
  </si>
  <si>
    <t>服务对象满意度指标</t>
  </si>
  <si>
    <t>主管部门满意度</t>
  </si>
  <si>
    <t>社会公众满意度</t>
  </si>
  <si>
    <t>中华人民共和国土地管理行业标准&lt;国土空间规划城市体检评估规程&gt;指按照“一年一体检、五年一评估”的方式，对城市发展阶段特征及总体规划实施效果定期进行分析和评价，对运行5年的国土空间规划进行评估，根据开发区发展需求，提升土地使用效率，集中建设指标，节约集约用地。预计对开发区范围内47平方公里测绘坐标进行纠正；用地性质就行调整约50公顷；市政道路调整4条，面积约10公顷；开发边界优化面积15公顷；用地性质由商业调整为工业面积50公顷。</t>
  </si>
  <si>
    <t>控制性详细规划修改</t>
  </si>
  <si>
    <t>园区城镇开发边界优化调整</t>
  </si>
  <si>
    <t>15</t>
  </si>
  <si>
    <t>公顷</t>
  </si>
  <si>
    <t>园区用地性质调整</t>
  </si>
  <si>
    <t>50</t>
  </si>
  <si>
    <t>市政道路调整</t>
  </si>
  <si>
    <t>开发区范围内测绘坐标纠正</t>
  </si>
  <si>
    <t>47</t>
  </si>
  <si>
    <t>平方公里</t>
  </si>
  <si>
    <t>取得批复的及时性</t>
  </si>
  <si>
    <t>编制工作完成的及时性</t>
  </si>
  <si>
    <t>电子成果的合格率</t>
  </si>
  <si>
    <t>大于</t>
  </si>
  <si>
    <t>7</t>
  </si>
  <si>
    <t>纸质成果的合格率</t>
  </si>
  <si>
    <t>8</t>
  </si>
  <si>
    <t>科学调整为资源利用提供长期指导</t>
  </si>
  <si>
    <t>优化土地资源配置提高土地利用效率</t>
  </si>
  <si>
    <t>通过合理规划可以更好地服务于企业的需求助力经济发展</t>
  </si>
  <si>
    <t>表13</t>
  </si>
  <si>
    <t>政府采购预算表</t>
  </si>
  <si>
    <t>采购品目</t>
  </si>
  <si>
    <t>申报情况</t>
  </si>
  <si>
    <t>资金性质</t>
  </si>
  <si>
    <t>申请数量</t>
  </si>
  <si>
    <t>单价(元)</t>
  </si>
  <si>
    <t>金额(元)</t>
  </si>
  <si>
    <t>0</t>
  </si>
  <si>
    <t>表11</t>
  </si>
  <si>
    <t>项目支出预算明细表</t>
  </si>
  <si>
    <t>预算单位</t>
  </si>
  <si>
    <t>预算级次</t>
  </si>
  <si>
    <t>清算标识</t>
  </si>
  <si>
    <t>三保标识</t>
  </si>
  <si>
    <t>支出功能分类科目</t>
  </si>
  <si>
    <t>政府预算支出经济分类科目</t>
  </si>
  <si>
    <t>5-县（区）级</t>
  </si>
  <si>
    <t>999-非清算标识</t>
  </si>
  <si>
    <t>000-非“三保”支出</t>
  </si>
  <si>
    <t>2200199-其他自然资源事务支出</t>
  </si>
  <si>
    <t>302-商品和服务支出</t>
  </si>
  <si>
    <t>30211-差旅费</t>
  </si>
  <si>
    <t>50201-办公经费</t>
  </si>
  <si>
    <t>30226-劳务费</t>
  </si>
  <si>
    <t>50205-委托业务费</t>
  </si>
  <si>
    <t>30227-委托业务费</t>
  </si>
  <si>
    <t>30239-其他交通费用</t>
  </si>
  <si>
    <t>2200104-自然资源规划及管理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</si>
</sst>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176" fontId="8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10" fillId="0" borderId="0" xfId="0" applyFont="1" applyFill="1" applyAlignment="1"/>
    <xf numFmtId="0" fontId="0" fillId="0" borderId="1" xfId="0" applyFill="1" applyBorder="1" applyAlignme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11" fillId="0" borderId="0" xfId="0" applyFont="1" applyFill="1" applyAlignment="1"/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2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indent="3"/>
    </xf>
    <xf numFmtId="0" fontId="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1" sqref="$A1:$XFD1048576"/>
    </sheetView>
  </sheetViews>
  <sheetFormatPr defaultColWidth="9" defaultRowHeight="14.4" outlineLevelCol="4"/>
  <cols>
    <col min="1" max="1" width="42.8518518518519" style="14" customWidth="1"/>
    <col min="2" max="2" width="28.5740740740741" style="14" customWidth="1"/>
    <col min="3" max="3" width="42.8518518518519" style="14" customWidth="1"/>
    <col min="4" max="4" width="28.5740740740741" style="14" customWidth="1"/>
    <col min="5" max="5" width="14.287037037037" style="14" customWidth="1"/>
    <col min="6" max="16384" width="9" style="14"/>
  </cols>
  <sheetData>
    <row r="1" s="14" customFormat="1" ht="18.75" customHeight="1" spans="1:5">
      <c r="A1" s="47" t="s">
        <v>0</v>
      </c>
      <c r="B1" s="47"/>
      <c r="C1" s="47"/>
      <c r="D1" s="47"/>
      <c r="E1" s="48"/>
    </row>
    <row r="2" s="14" customFormat="1" ht="17.25" customHeight="1" spans="1:5">
      <c r="D2" s="5" t="s">
        <v>1</v>
      </c>
    </row>
    <row r="3" s="14" customFormat="1" ht="30" customHeight="1" spans="1:5">
      <c r="A3" s="49" t="s">
        <v>2</v>
      </c>
      <c r="B3" s="49"/>
      <c r="C3" s="49"/>
      <c r="D3" s="49"/>
      <c r="E3" s="34"/>
    </row>
    <row r="4" s="14" customFormat="1" ht="22.5" customHeight="1" spans="1:5">
      <c r="A4" s="26" t="s">
        <v>3</v>
      </c>
      <c r="B4" s="26"/>
      <c r="C4" s="26" t="s">
        <v>4</v>
      </c>
      <c r="D4" s="26"/>
      <c r="E4" s="35"/>
    </row>
    <row r="5" s="14" customFormat="1" ht="22.5" customHeight="1" spans="1:5">
      <c r="A5" s="26" t="s">
        <v>5</v>
      </c>
      <c r="B5" s="26" t="s">
        <v>6</v>
      </c>
      <c r="C5" s="26" t="s">
        <v>5</v>
      </c>
      <c r="D5" s="26" t="s">
        <v>6</v>
      </c>
      <c r="E5" s="35"/>
    </row>
    <row r="6" s="14" customFormat="1" ht="18.75" customHeight="1" spans="1:5">
      <c r="A6" s="36" t="s">
        <v>7</v>
      </c>
      <c r="B6" s="37">
        <v>92.05</v>
      </c>
      <c r="C6" s="36" t="s">
        <v>8</v>
      </c>
      <c r="D6" s="37">
        <v>0</v>
      </c>
      <c r="E6" s="20"/>
    </row>
    <row r="7" s="14" customFormat="1" ht="18.75" customHeight="1" spans="1:5">
      <c r="A7" s="36" t="s">
        <v>9</v>
      </c>
      <c r="B7" s="37">
        <v>0</v>
      </c>
      <c r="C7" s="36" t="s">
        <v>10</v>
      </c>
      <c r="D7" s="37">
        <v>0</v>
      </c>
      <c r="E7" s="20"/>
    </row>
    <row r="8" s="14" customFormat="1" ht="18.75" customHeight="1" spans="1:5">
      <c r="A8" s="36" t="s">
        <v>11</v>
      </c>
      <c r="B8" s="37">
        <v>0</v>
      </c>
      <c r="C8" s="36" t="s">
        <v>12</v>
      </c>
      <c r="D8" s="37">
        <v>0</v>
      </c>
      <c r="E8" s="20"/>
    </row>
    <row r="9" s="14" customFormat="1" ht="18.75" customHeight="1" spans="1:5">
      <c r="A9" s="36" t="s">
        <v>13</v>
      </c>
      <c r="B9" s="37">
        <v>0</v>
      </c>
      <c r="C9" s="36" t="s">
        <v>14</v>
      </c>
      <c r="D9" s="37">
        <v>0</v>
      </c>
      <c r="E9" s="20"/>
    </row>
    <row r="10" s="14" customFormat="1" ht="18.75" customHeight="1" spans="1:5">
      <c r="A10" s="36" t="s">
        <v>15</v>
      </c>
      <c r="B10" s="37">
        <v>0</v>
      </c>
      <c r="C10" s="36" t="s">
        <v>16</v>
      </c>
      <c r="D10" s="37">
        <v>0</v>
      </c>
      <c r="E10" s="20"/>
    </row>
    <row r="11" s="14" customFormat="1" ht="18.75" customHeight="1" spans="1:5">
      <c r="A11" s="36" t="s">
        <v>17</v>
      </c>
      <c r="B11" s="37">
        <v>0</v>
      </c>
      <c r="C11" s="36" t="s">
        <v>18</v>
      </c>
      <c r="D11" s="37">
        <v>0</v>
      </c>
      <c r="E11" s="20"/>
    </row>
    <row r="12" s="14" customFormat="1" ht="18.75" customHeight="1" spans="1:5">
      <c r="A12" s="36" t="s">
        <v>19</v>
      </c>
      <c r="B12" s="37">
        <v>0</v>
      </c>
      <c r="C12" s="36" t="s">
        <v>20</v>
      </c>
      <c r="D12" s="37">
        <v>0</v>
      </c>
      <c r="E12" s="20"/>
    </row>
    <row r="13" s="14" customFormat="1" ht="18.75" customHeight="1" spans="1:5">
      <c r="A13" s="36" t="s">
        <v>21</v>
      </c>
      <c r="B13" s="37">
        <v>0</v>
      </c>
      <c r="C13" s="36" t="s">
        <v>22</v>
      </c>
      <c r="D13" s="37">
        <v>10.114355</v>
      </c>
      <c r="E13" s="20"/>
    </row>
    <row r="14" s="14" customFormat="1" ht="18.75" customHeight="1" spans="1:5">
      <c r="A14" s="36" t="s">
        <v>23</v>
      </c>
      <c r="B14" s="37">
        <v>144.4</v>
      </c>
      <c r="C14" s="36" t="s">
        <v>24</v>
      </c>
      <c r="D14" s="37">
        <v>0</v>
      </c>
      <c r="E14" s="20"/>
    </row>
    <row r="15" s="14" customFormat="1" ht="18.75" customHeight="1" spans="1:5">
      <c r="A15" s="36"/>
      <c r="B15" s="37"/>
      <c r="C15" s="36" t="s">
        <v>25</v>
      </c>
      <c r="D15" s="37">
        <v>5.33558</v>
      </c>
      <c r="E15" s="20"/>
    </row>
    <row r="16" s="14" customFormat="1" ht="18.75" customHeight="1" spans="1:5">
      <c r="A16" s="36"/>
      <c r="B16" s="37"/>
      <c r="C16" s="36" t="s">
        <v>26</v>
      </c>
      <c r="D16" s="37">
        <v>0</v>
      </c>
      <c r="E16" s="20"/>
    </row>
    <row r="17" s="14" customFormat="1" ht="18.75" customHeight="1" spans="1:5">
      <c r="A17" s="36"/>
      <c r="B17" s="37"/>
      <c r="C17" s="36" t="s">
        <v>27</v>
      </c>
      <c r="D17" s="37">
        <v>0</v>
      </c>
      <c r="E17" s="20"/>
    </row>
    <row r="18" s="14" customFormat="1" ht="18.75" customHeight="1" spans="1:5">
      <c r="A18" s="36"/>
      <c r="B18" s="37"/>
      <c r="C18" s="36" t="s">
        <v>28</v>
      </c>
      <c r="D18" s="37">
        <v>0</v>
      </c>
      <c r="E18" s="20"/>
    </row>
    <row r="19" s="14" customFormat="1" ht="18.75" customHeight="1" spans="1:5">
      <c r="A19" s="36"/>
      <c r="B19" s="37"/>
      <c r="C19" s="36" t="s">
        <v>29</v>
      </c>
      <c r="D19" s="37">
        <v>0</v>
      </c>
      <c r="E19" s="20"/>
    </row>
    <row r="20" s="14" customFormat="1" ht="18.75" customHeight="1" spans="1:5">
      <c r="A20" s="36"/>
      <c r="B20" s="37"/>
      <c r="C20" s="36" t="s">
        <v>30</v>
      </c>
      <c r="D20" s="37">
        <v>0</v>
      </c>
      <c r="E20" s="20"/>
    </row>
    <row r="21" s="14" customFormat="1" ht="18.75" customHeight="1" spans="1:5">
      <c r="A21" s="36"/>
      <c r="B21" s="37"/>
      <c r="C21" s="36" t="s">
        <v>31</v>
      </c>
      <c r="D21" s="37">
        <v>0</v>
      </c>
      <c r="E21" s="20"/>
    </row>
    <row r="22" s="14" customFormat="1" ht="18.75" customHeight="1" spans="1:5">
      <c r="A22" s="36"/>
      <c r="B22" s="37"/>
      <c r="C22" s="36" t="s">
        <v>32</v>
      </c>
      <c r="D22" s="37">
        <v>0</v>
      </c>
      <c r="E22" s="20"/>
    </row>
    <row r="23" s="14" customFormat="1" ht="18.75" customHeight="1" spans="1:5">
      <c r="A23" s="36"/>
      <c r="B23" s="37"/>
      <c r="C23" s="36" t="s">
        <v>33</v>
      </c>
      <c r="D23" s="37">
        <v>0</v>
      </c>
      <c r="E23" s="20"/>
    </row>
    <row r="24" s="14" customFormat="1" ht="18.75" customHeight="1" spans="1:5">
      <c r="A24" s="36"/>
      <c r="B24" s="37"/>
      <c r="C24" s="36" t="s">
        <v>34</v>
      </c>
      <c r="D24" s="37">
        <v>213.53</v>
      </c>
      <c r="E24" s="20"/>
    </row>
    <row r="25" s="14" customFormat="1" ht="18.75" customHeight="1" spans="1:5">
      <c r="A25" s="36"/>
      <c r="B25" s="37"/>
      <c r="C25" s="36" t="s">
        <v>35</v>
      </c>
      <c r="D25" s="37">
        <v>7.473168</v>
      </c>
      <c r="E25" s="20"/>
    </row>
    <row r="26" s="14" customFormat="1" ht="18.75" customHeight="1" spans="1:5">
      <c r="A26" s="36"/>
      <c r="B26" s="37"/>
      <c r="C26" s="36" t="s">
        <v>36</v>
      </c>
      <c r="D26" s="37">
        <v>0</v>
      </c>
      <c r="E26" s="20"/>
    </row>
    <row r="27" s="14" customFormat="1" ht="18.75" customHeight="1" spans="1:5">
      <c r="A27" s="36"/>
      <c r="B27" s="37"/>
      <c r="C27" s="36" t="s">
        <v>37</v>
      </c>
      <c r="D27" s="37">
        <v>0</v>
      </c>
      <c r="E27" s="20"/>
    </row>
    <row r="28" s="14" customFormat="1" ht="18.75" customHeight="1" spans="1:5">
      <c r="A28" s="36"/>
      <c r="B28" s="37"/>
      <c r="C28" s="36" t="s">
        <v>38</v>
      </c>
      <c r="D28" s="37">
        <v>0</v>
      </c>
      <c r="E28" s="20"/>
    </row>
    <row r="29" s="14" customFormat="1" ht="18.75" customHeight="1" spans="1:5">
      <c r="A29" s="36"/>
      <c r="B29" s="37"/>
      <c r="C29" s="36" t="s">
        <v>39</v>
      </c>
      <c r="D29" s="37">
        <v>0</v>
      </c>
      <c r="E29" s="20"/>
    </row>
    <row r="30" s="14" customFormat="1" ht="18.75" customHeight="1" spans="1:5">
      <c r="A30" s="36"/>
      <c r="B30" s="37"/>
      <c r="C30" s="36" t="s">
        <v>40</v>
      </c>
      <c r="D30" s="37">
        <v>0</v>
      </c>
      <c r="E30" s="20"/>
    </row>
    <row r="31" s="14" customFormat="1" ht="18.75" customHeight="1" spans="1:5">
      <c r="A31" s="36"/>
      <c r="B31" s="37"/>
      <c r="C31" s="36" t="s">
        <v>41</v>
      </c>
      <c r="D31" s="37">
        <v>0</v>
      </c>
      <c r="E31" s="20"/>
    </row>
    <row r="32" s="14" customFormat="1" ht="18.75" customHeight="1" spans="1:5">
      <c r="A32" s="36"/>
      <c r="B32" s="37"/>
      <c r="C32" s="36" t="s">
        <v>42</v>
      </c>
      <c r="D32" s="37">
        <v>0</v>
      </c>
      <c r="E32" s="20"/>
    </row>
    <row r="33" s="14" customFormat="1" ht="18.75" customHeight="1" spans="1:5">
      <c r="A33" s="36"/>
      <c r="B33" s="37"/>
      <c r="C33" s="36" t="s">
        <v>43</v>
      </c>
      <c r="D33" s="37">
        <v>0</v>
      </c>
      <c r="E33" s="20"/>
    </row>
    <row r="34" s="14" customFormat="1" ht="18.75" customHeight="1" spans="1:5">
      <c r="A34" s="36"/>
      <c r="B34" s="37"/>
      <c r="C34" s="36" t="s">
        <v>44</v>
      </c>
      <c r="D34" s="37">
        <v>0</v>
      </c>
      <c r="E34" s="20"/>
    </row>
    <row r="35" s="14" customFormat="1" ht="18.75" customHeight="1" spans="1:5">
      <c r="A35" s="36"/>
      <c r="B35" s="37"/>
      <c r="C35" s="36" t="s">
        <v>45</v>
      </c>
      <c r="D35" s="37">
        <v>0</v>
      </c>
      <c r="E35" s="20"/>
    </row>
    <row r="36" s="14" customFormat="1" ht="18.75" customHeight="1" spans="1:5">
      <c r="A36" s="36"/>
      <c r="B36" s="37"/>
      <c r="C36" s="36" t="s">
        <v>46</v>
      </c>
      <c r="D36" s="37">
        <v>0</v>
      </c>
      <c r="E36" s="20"/>
    </row>
    <row r="37" s="14" customFormat="1" ht="18.75" customHeight="1" spans="1:5">
      <c r="A37" s="31" t="s">
        <v>47</v>
      </c>
      <c r="B37" s="38">
        <f>B6+B14</f>
        <v>236.45</v>
      </c>
      <c r="C37" s="31" t="s">
        <v>48</v>
      </c>
      <c r="D37" s="38">
        <f>D13+D15+D24+D25</f>
        <v>236.453103</v>
      </c>
      <c r="E37" s="23"/>
    </row>
    <row r="38" s="14" customFormat="1" ht="18.75" customHeight="1" spans="1:5">
      <c r="A38" s="50" t="s">
        <v>49</v>
      </c>
      <c r="B38" s="37">
        <v>0</v>
      </c>
      <c r="C38" s="50" t="s">
        <v>50</v>
      </c>
      <c r="D38" s="37">
        <v>0</v>
      </c>
      <c r="E38" s="20"/>
    </row>
    <row r="39" s="14" customFormat="1" ht="18.75" customHeight="1" spans="1:5">
      <c r="A39" s="31" t="s">
        <v>51</v>
      </c>
      <c r="B39" s="38">
        <f>B37</f>
        <v>236.45</v>
      </c>
      <c r="C39" s="31" t="s">
        <v>52</v>
      </c>
      <c r="D39" s="38">
        <f>D37</f>
        <v>236.453103</v>
      </c>
      <c r="E39" s="23"/>
    </row>
  </sheetData>
  <mergeCells count="4">
    <mergeCell ref="A1:D1"/>
    <mergeCell ref="A3:D3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C14" sqref="C14"/>
    </sheetView>
  </sheetViews>
  <sheetFormatPr defaultColWidth="9" defaultRowHeight="14.4" outlineLevelRow="7"/>
  <cols>
    <col min="1" max="2" width="28.5740740740741" style="1" customWidth="1"/>
    <col min="3" max="3" width="50" style="1" customWidth="1"/>
    <col min="4" max="5" width="25.712962962963" style="1" customWidth="1"/>
    <col min="6" max="16" width="28.5740740740741" style="1" customWidth="1"/>
    <col min="17" max="17" width="14.287037037037" style="1" customWidth="1"/>
    <col min="18" max="16384" width="9" style="1"/>
  </cols>
  <sheetData>
    <row r="1" s="1" customFormat="1" ht="18.75" customHeight="1" spans="1:17">
      <c r="A1" s="2" t="s">
        <v>233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45" customHeight="1" spans="1:17">
      <c r="A2" s="3" t="s">
        <v>234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="1" customFormat="1" ht="13.5" customHeight="1" spans="1:17">
      <c r="P3" s="5" t="s">
        <v>1</v>
      </c>
    </row>
    <row r="4" s="1" customFormat="1" ht="22.5" customHeight="1" spans="1:17">
      <c r="A4" s="31" t="s">
        <v>235</v>
      </c>
      <c r="B4" s="31" t="s">
        <v>236</v>
      </c>
      <c r="C4" s="31" t="s">
        <v>237</v>
      </c>
      <c r="D4" s="31" t="s">
        <v>238</v>
      </c>
      <c r="E4" s="31" t="s">
        <v>239</v>
      </c>
      <c r="F4" s="31" t="s">
        <v>240</v>
      </c>
      <c r="G4" s="31" t="s">
        <v>241</v>
      </c>
      <c r="H4" s="31" t="s">
        <v>57</v>
      </c>
      <c r="I4" s="31" t="s">
        <v>242</v>
      </c>
      <c r="J4" s="31"/>
      <c r="K4" s="31"/>
      <c r="L4" s="31" t="s">
        <v>243</v>
      </c>
      <c r="M4" s="31"/>
      <c r="N4" s="31"/>
      <c r="O4" s="31" t="s">
        <v>63</v>
      </c>
      <c r="P4" s="31" t="s">
        <v>69</v>
      </c>
      <c r="Q4" s="16"/>
    </row>
    <row r="5" s="1" customFormat="1" ht="22.5" customHeight="1" spans="1:17">
      <c r="A5" s="31"/>
      <c r="B5" s="31"/>
      <c r="C5" s="31"/>
      <c r="D5" s="31"/>
      <c r="E5" s="31"/>
      <c r="F5" s="31"/>
      <c r="G5" s="31"/>
      <c r="H5" s="31"/>
      <c r="I5" s="31" t="s">
        <v>60</v>
      </c>
      <c r="J5" s="31" t="s">
        <v>61</v>
      </c>
      <c r="K5" s="31" t="s">
        <v>62</v>
      </c>
      <c r="L5" s="31" t="s">
        <v>60</v>
      </c>
      <c r="M5" s="31" t="s">
        <v>61</v>
      </c>
      <c r="N5" s="31" t="s">
        <v>62</v>
      </c>
      <c r="O5" s="31"/>
      <c r="P5" s="31"/>
      <c r="Q5" s="16"/>
    </row>
    <row r="6" s="1" customFormat="1" ht="26.25" customHeight="1" spans="1:17">
      <c r="A6" s="8" t="s">
        <v>244</v>
      </c>
      <c r="B6" s="8" t="s">
        <v>245</v>
      </c>
      <c r="C6" s="8" t="s">
        <v>246</v>
      </c>
      <c r="D6" s="8" t="s">
        <v>247</v>
      </c>
      <c r="E6" s="8" t="s">
        <v>247</v>
      </c>
      <c r="F6" s="8" t="s">
        <v>76</v>
      </c>
      <c r="G6" s="8" t="s">
        <v>73</v>
      </c>
      <c r="H6" s="9">
        <v>20</v>
      </c>
      <c r="I6" s="9">
        <v>20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10"/>
    </row>
    <row r="7" s="1" customFormat="1" ht="26.25" customHeight="1" spans="1:17">
      <c r="A7" s="8" t="s">
        <v>244</v>
      </c>
      <c r="B7" s="8" t="s">
        <v>248</v>
      </c>
      <c r="C7" s="8" t="s">
        <v>249</v>
      </c>
      <c r="D7" s="8" t="s">
        <v>247</v>
      </c>
      <c r="E7" s="8" t="s">
        <v>247</v>
      </c>
      <c r="F7" s="8" t="s">
        <v>76</v>
      </c>
      <c r="G7" s="8" t="s">
        <v>73</v>
      </c>
      <c r="H7" s="9">
        <v>124.4</v>
      </c>
      <c r="I7" s="9">
        <v>124.4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10"/>
    </row>
    <row r="8" s="1" customFormat="1" ht="26.25" customHeight="1" spans="1:17">
      <c r="A8" s="32" t="s">
        <v>250</v>
      </c>
      <c r="B8" s="32"/>
      <c r="C8" s="32"/>
      <c r="D8" s="32"/>
      <c r="E8" s="32"/>
      <c r="F8" s="32"/>
      <c r="G8" s="32"/>
      <c r="H8" s="33">
        <v>144.4</v>
      </c>
      <c r="I8" s="33">
        <v>144.4</v>
      </c>
      <c r="J8" s="33">
        <v>0</v>
      </c>
      <c r="K8" s="33">
        <v>0</v>
      </c>
      <c r="L8" s="33">
        <v>0</v>
      </c>
      <c r="M8" s="33">
        <v>0</v>
      </c>
      <c r="N8" s="33">
        <v>0</v>
      </c>
      <c r="O8" s="33">
        <v>0</v>
      </c>
      <c r="P8" s="33">
        <v>0</v>
      </c>
      <c r="Q8" s="23"/>
    </row>
  </sheetData>
  <mergeCells count="15">
    <mergeCell ref="A1:P1"/>
    <mergeCell ref="A2:P2"/>
    <mergeCell ref="I4:K4"/>
    <mergeCell ref="L4:N4"/>
    <mergeCell ref="A8:G8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0"/>
  <sheetViews>
    <sheetView workbookViewId="0">
      <selection activeCell="E13" sqref="E13:E16"/>
    </sheetView>
  </sheetViews>
  <sheetFormatPr defaultColWidth="9" defaultRowHeight="14.4"/>
  <cols>
    <col min="1" max="1" width="22.6944444444444" style="14" customWidth="1"/>
    <col min="2" max="2" width="42.8518518518519" style="14" customWidth="1"/>
    <col min="3" max="3" width="16.6574074074074" style="14" customWidth="1"/>
    <col min="4" max="4" width="9.67592592592593" style="14" customWidth="1"/>
    <col min="5" max="5" width="71.4259259259259" style="14" customWidth="1"/>
    <col min="6" max="13" width="21.4259259259259" style="14" customWidth="1"/>
    <col min="14" max="14" width="14.287037037037" style="14" customWidth="1"/>
    <col min="15" max="16384" width="9" style="14"/>
  </cols>
  <sheetData>
    <row r="1" s="14" customFormat="1" ht="18.75" customHeight="1" spans="1:14">
      <c r="A1" s="2" t="s">
        <v>251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4" customFormat="1" ht="30" customHeight="1" spans="1:14">
      <c r="A2" s="4" t="s">
        <v>252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4" customFormat="1" ht="13.5" customHeight="1" spans="1:14">
      <c r="M3" s="5" t="s">
        <v>1</v>
      </c>
    </row>
    <row r="4" s="14" customFormat="1" ht="30" customHeight="1" spans="1:14">
      <c r="A4" s="26" t="s">
        <v>237</v>
      </c>
      <c r="B4" s="26" t="s">
        <v>241</v>
      </c>
      <c r="C4" s="26" t="s">
        <v>253</v>
      </c>
      <c r="D4" s="26" t="s">
        <v>6</v>
      </c>
      <c r="E4" s="26" t="s">
        <v>254</v>
      </c>
      <c r="F4" s="26" t="s">
        <v>255</v>
      </c>
      <c r="G4" s="26" t="s">
        <v>256</v>
      </c>
      <c r="H4" s="26" t="s">
        <v>257</v>
      </c>
      <c r="I4" s="26" t="s">
        <v>258</v>
      </c>
      <c r="J4" s="26" t="s">
        <v>259</v>
      </c>
      <c r="K4" s="26" t="s">
        <v>260</v>
      </c>
      <c r="L4" s="26" t="s">
        <v>261</v>
      </c>
      <c r="M4" s="26" t="s">
        <v>262</v>
      </c>
      <c r="N4" s="16"/>
    </row>
    <row r="5" s="14" customFormat="1" ht="26.25" customHeight="1" spans="1:14">
      <c r="A5" s="27" t="s">
        <v>263</v>
      </c>
      <c r="B5" s="27" t="s">
        <v>264</v>
      </c>
      <c r="C5" s="27" t="s">
        <v>265</v>
      </c>
      <c r="D5" s="28">
        <v>1.65</v>
      </c>
      <c r="E5" s="27" t="s">
        <v>266</v>
      </c>
      <c r="F5" s="27" t="s">
        <v>267</v>
      </c>
      <c r="G5" s="27" t="s">
        <v>268</v>
      </c>
      <c r="H5" s="27" t="s">
        <v>269</v>
      </c>
      <c r="I5" s="27" t="s">
        <v>270</v>
      </c>
      <c r="J5" s="27" t="s">
        <v>271</v>
      </c>
      <c r="K5" s="27" t="s">
        <v>272</v>
      </c>
      <c r="L5" s="27" t="s">
        <v>273</v>
      </c>
      <c r="M5" s="27" t="s">
        <v>274</v>
      </c>
      <c r="N5" s="10"/>
    </row>
    <row r="6" s="14" customFormat="1" ht="26.25" customHeight="1" spans="1:14">
      <c r="A6" s="27"/>
      <c r="B6" s="27"/>
      <c r="C6" s="27"/>
      <c r="D6" s="28"/>
      <c r="E6" s="27"/>
      <c r="F6" s="27"/>
      <c r="G6" s="27"/>
      <c r="H6" s="27" t="s">
        <v>275</v>
      </c>
      <c r="I6" s="27" t="s">
        <v>276</v>
      </c>
      <c r="J6" s="27" t="s">
        <v>277</v>
      </c>
      <c r="K6" s="27" t="s">
        <v>278</v>
      </c>
      <c r="L6" s="27" t="s">
        <v>279</v>
      </c>
      <c r="M6" s="27" t="s">
        <v>274</v>
      </c>
      <c r="N6" s="10"/>
    </row>
    <row r="7" s="14" customFormat="1" ht="26.25" customHeight="1" spans="1:14">
      <c r="A7" s="27"/>
      <c r="B7" s="27"/>
      <c r="C7" s="27"/>
      <c r="D7" s="28"/>
      <c r="E7" s="27"/>
      <c r="F7" s="27"/>
      <c r="G7" s="27" t="s">
        <v>280</v>
      </c>
      <c r="H7" s="27" t="s">
        <v>281</v>
      </c>
      <c r="I7" s="27" t="s">
        <v>276</v>
      </c>
      <c r="J7" s="27" t="s">
        <v>277</v>
      </c>
      <c r="K7" s="27" t="s">
        <v>278</v>
      </c>
      <c r="L7" s="27" t="s">
        <v>279</v>
      </c>
      <c r="M7" s="27" t="s">
        <v>274</v>
      </c>
      <c r="N7" s="10"/>
    </row>
    <row r="8" s="14" customFormat="1" ht="26.25" customHeight="1" spans="1:14">
      <c r="A8" s="27"/>
      <c r="B8" s="27"/>
      <c r="C8" s="27"/>
      <c r="D8" s="28"/>
      <c r="E8" s="27"/>
      <c r="F8" s="27" t="s">
        <v>282</v>
      </c>
      <c r="G8" s="27" t="s">
        <v>283</v>
      </c>
      <c r="H8" s="27" t="s">
        <v>284</v>
      </c>
      <c r="I8" s="27" t="s">
        <v>270</v>
      </c>
      <c r="J8" s="27" t="s">
        <v>271</v>
      </c>
      <c r="K8" s="27" t="s">
        <v>285</v>
      </c>
      <c r="L8" s="27" t="s">
        <v>279</v>
      </c>
      <c r="M8" s="27" t="s">
        <v>274</v>
      </c>
      <c r="N8" s="10"/>
    </row>
    <row r="9" s="14" customFormat="1" ht="26.25" customHeight="1" spans="1:14">
      <c r="A9" s="27" t="s">
        <v>286</v>
      </c>
      <c r="B9" s="27" t="s">
        <v>264</v>
      </c>
      <c r="C9" s="27" t="s">
        <v>265</v>
      </c>
      <c r="D9" s="28">
        <v>7.473168</v>
      </c>
      <c r="E9" s="27" t="s">
        <v>266</v>
      </c>
      <c r="F9" s="27" t="s">
        <v>267</v>
      </c>
      <c r="G9" s="27" t="s">
        <v>268</v>
      </c>
      <c r="H9" s="27" t="s">
        <v>269</v>
      </c>
      <c r="I9" s="27" t="s">
        <v>270</v>
      </c>
      <c r="J9" s="27" t="s">
        <v>271</v>
      </c>
      <c r="K9" s="27" t="s">
        <v>272</v>
      </c>
      <c r="L9" s="27" t="s">
        <v>273</v>
      </c>
      <c r="M9" s="27" t="s">
        <v>274</v>
      </c>
      <c r="N9" s="10"/>
    </row>
    <row r="10" s="14" customFormat="1" ht="26.25" customHeight="1" spans="1:14">
      <c r="A10" s="27"/>
      <c r="B10" s="27"/>
      <c r="C10" s="27"/>
      <c r="D10" s="28"/>
      <c r="E10" s="27"/>
      <c r="F10" s="27"/>
      <c r="G10" s="27"/>
      <c r="H10" s="27" t="s">
        <v>275</v>
      </c>
      <c r="I10" s="27" t="s">
        <v>276</v>
      </c>
      <c r="J10" s="27" t="s">
        <v>277</v>
      </c>
      <c r="K10" s="27" t="s">
        <v>278</v>
      </c>
      <c r="L10" s="27" t="s">
        <v>279</v>
      </c>
      <c r="M10" s="27" t="s">
        <v>274</v>
      </c>
      <c r="N10" s="10"/>
    </row>
    <row r="11" s="14" customFormat="1" ht="26.25" customHeight="1" spans="1:14">
      <c r="A11" s="27"/>
      <c r="B11" s="27"/>
      <c r="C11" s="27"/>
      <c r="D11" s="28"/>
      <c r="E11" s="27"/>
      <c r="F11" s="27"/>
      <c r="G11" s="27" t="s">
        <v>280</v>
      </c>
      <c r="H11" s="27" t="s">
        <v>281</v>
      </c>
      <c r="I11" s="27" t="s">
        <v>276</v>
      </c>
      <c r="J11" s="27" t="s">
        <v>277</v>
      </c>
      <c r="K11" s="27" t="s">
        <v>278</v>
      </c>
      <c r="L11" s="27" t="s">
        <v>279</v>
      </c>
      <c r="M11" s="27" t="s">
        <v>274</v>
      </c>
      <c r="N11" s="10"/>
    </row>
    <row r="12" s="14" customFormat="1" ht="26.25" customHeight="1" spans="1:14">
      <c r="A12" s="27"/>
      <c r="B12" s="27"/>
      <c r="C12" s="27"/>
      <c r="D12" s="28"/>
      <c r="E12" s="27"/>
      <c r="F12" s="27" t="s">
        <v>282</v>
      </c>
      <c r="G12" s="27" t="s">
        <v>283</v>
      </c>
      <c r="H12" s="27" t="s">
        <v>284</v>
      </c>
      <c r="I12" s="27" t="s">
        <v>270</v>
      </c>
      <c r="J12" s="27" t="s">
        <v>271</v>
      </c>
      <c r="K12" s="27" t="s">
        <v>285</v>
      </c>
      <c r="L12" s="27" t="s">
        <v>279</v>
      </c>
      <c r="M12" s="27" t="s">
        <v>274</v>
      </c>
      <c r="N12" s="10"/>
    </row>
    <row r="13" s="14" customFormat="1" ht="26.25" customHeight="1" spans="1:14">
      <c r="A13" s="27" t="s">
        <v>287</v>
      </c>
      <c r="B13" s="27" t="s">
        <v>264</v>
      </c>
      <c r="C13" s="27" t="s">
        <v>265</v>
      </c>
      <c r="D13" s="28">
        <v>0.84</v>
      </c>
      <c r="E13" s="27" t="s">
        <v>266</v>
      </c>
      <c r="F13" s="27" t="s">
        <v>267</v>
      </c>
      <c r="G13" s="27" t="s">
        <v>268</v>
      </c>
      <c r="H13" s="27" t="s">
        <v>269</v>
      </c>
      <c r="I13" s="27" t="s">
        <v>270</v>
      </c>
      <c r="J13" s="27" t="s">
        <v>271</v>
      </c>
      <c r="K13" s="27" t="s">
        <v>272</v>
      </c>
      <c r="L13" s="27" t="s">
        <v>273</v>
      </c>
      <c r="M13" s="27" t="s">
        <v>274</v>
      </c>
      <c r="N13" s="10"/>
    </row>
    <row r="14" s="14" customFormat="1" ht="26.25" customHeight="1" spans="1:14">
      <c r="A14" s="27"/>
      <c r="B14" s="27"/>
      <c r="C14" s="27"/>
      <c r="D14" s="28"/>
      <c r="E14" s="27"/>
      <c r="F14" s="27"/>
      <c r="G14" s="27"/>
      <c r="H14" s="27" t="s">
        <v>275</v>
      </c>
      <c r="I14" s="27" t="s">
        <v>276</v>
      </c>
      <c r="J14" s="27" t="s">
        <v>277</v>
      </c>
      <c r="K14" s="27" t="s">
        <v>278</v>
      </c>
      <c r="L14" s="27" t="s">
        <v>279</v>
      </c>
      <c r="M14" s="27" t="s">
        <v>274</v>
      </c>
      <c r="N14" s="10"/>
    </row>
    <row r="15" s="14" customFormat="1" ht="26.25" customHeight="1" spans="1:14">
      <c r="A15" s="27"/>
      <c r="B15" s="27"/>
      <c r="C15" s="27"/>
      <c r="D15" s="28"/>
      <c r="E15" s="27"/>
      <c r="F15" s="27"/>
      <c r="G15" s="27" t="s">
        <v>280</v>
      </c>
      <c r="H15" s="27" t="s">
        <v>281</v>
      </c>
      <c r="I15" s="27" t="s">
        <v>276</v>
      </c>
      <c r="J15" s="27" t="s">
        <v>277</v>
      </c>
      <c r="K15" s="27" t="s">
        <v>278</v>
      </c>
      <c r="L15" s="27" t="s">
        <v>279</v>
      </c>
      <c r="M15" s="27" t="s">
        <v>274</v>
      </c>
      <c r="N15" s="10"/>
    </row>
    <row r="16" s="14" customFormat="1" ht="26.25" customHeight="1" spans="1:14">
      <c r="A16" s="27"/>
      <c r="B16" s="27"/>
      <c r="C16" s="27"/>
      <c r="D16" s="28"/>
      <c r="E16" s="27"/>
      <c r="F16" s="27" t="s">
        <v>282</v>
      </c>
      <c r="G16" s="27" t="s">
        <v>283</v>
      </c>
      <c r="H16" s="27" t="s">
        <v>284</v>
      </c>
      <c r="I16" s="27" t="s">
        <v>270</v>
      </c>
      <c r="J16" s="27" t="s">
        <v>271</v>
      </c>
      <c r="K16" s="27" t="s">
        <v>285</v>
      </c>
      <c r="L16" s="27" t="s">
        <v>279</v>
      </c>
      <c r="M16" s="27" t="s">
        <v>274</v>
      </c>
      <c r="N16" s="10"/>
    </row>
    <row r="17" s="14" customFormat="1" ht="26.25" customHeight="1" spans="1:14">
      <c r="A17" s="27" t="s">
        <v>288</v>
      </c>
      <c r="B17" s="27" t="s">
        <v>264</v>
      </c>
      <c r="C17" s="27" t="s">
        <v>265</v>
      </c>
      <c r="D17" s="28">
        <v>1.09344</v>
      </c>
      <c r="E17" s="27" t="s">
        <v>266</v>
      </c>
      <c r="F17" s="27" t="s">
        <v>267</v>
      </c>
      <c r="G17" s="27" t="s">
        <v>268</v>
      </c>
      <c r="H17" s="27" t="s">
        <v>269</v>
      </c>
      <c r="I17" s="27" t="s">
        <v>270</v>
      </c>
      <c r="J17" s="27" t="s">
        <v>271</v>
      </c>
      <c r="K17" s="27" t="s">
        <v>272</v>
      </c>
      <c r="L17" s="27" t="s">
        <v>273</v>
      </c>
      <c r="M17" s="27" t="s">
        <v>274</v>
      </c>
      <c r="N17" s="10"/>
    </row>
    <row r="18" s="14" customFormat="1" ht="26.25" customHeight="1" spans="1:14">
      <c r="A18" s="27"/>
      <c r="B18" s="27"/>
      <c r="C18" s="27"/>
      <c r="D18" s="28"/>
      <c r="E18" s="27"/>
      <c r="F18" s="27"/>
      <c r="G18" s="27"/>
      <c r="H18" s="27" t="s">
        <v>275</v>
      </c>
      <c r="I18" s="27" t="s">
        <v>276</v>
      </c>
      <c r="J18" s="27" t="s">
        <v>277</v>
      </c>
      <c r="K18" s="27" t="s">
        <v>278</v>
      </c>
      <c r="L18" s="27" t="s">
        <v>279</v>
      </c>
      <c r="M18" s="27" t="s">
        <v>274</v>
      </c>
      <c r="N18" s="10"/>
    </row>
    <row r="19" s="14" customFormat="1" ht="26.25" customHeight="1" spans="1:14">
      <c r="A19" s="27"/>
      <c r="B19" s="27"/>
      <c r="C19" s="27"/>
      <c r="D19" s="28"/>
      <c r="E19" s="27"/>
      <c r="F19" s="27"/>
      <c r="G19" s="27" t="s">
        <v>280</v>
      </c>
      <c r="H19" s="27" t="s">
        <v>281</v>
      </c>
      <c r="I19" s="27" t="s">
        <v>276</v>
      </c>
      <c r="J19" s="27" t="s">
        <v>277</v>
      </c>
      <c r="K19" s="27" t="s">
        <v>278</v>
      </c>
      <c r="L19" s="27" t="s">
        <v>279</v>
      </c>
      <c r="M19" s="27" t="s">
        <v>274</v>
      </c>
      <c r="N19" s="10"/>
    </row>
    <row r="20" s="14" customFormat="1" ht="26.25" customHeight="1" spans="1:14">
      <c r="A20" s="27"/>
      <c r="B20" s="27"/>
      <c r="C20" s="27"/>
      <c r="D20" s="28"/>
      <c r="E20" s="27"/>
      <c r="F20" s="27" t="s">
        <v>282</v>
      </c>
      <c r="G20" s="27" t="s">
        <v>283</v>
      </c>
      <c r="H20" s="27" t="s">
        <v>284</v>
      </c>
      <c r="I20" s="27" t="s">
        <v>270</v>
      </c>
      <c r="J20" s="27" t="s">
        <v>271</v>
      </c>
      <c r="K20" s="27" t="s">
        <v>285</v>
      </c>
      <c r="L20" s="27" t="s">
        <v>279</v>
      </c>
      <c r="M20" s="27" t="s">
        <v>274</v>
      </c>
      <c r="N20" s="10"/>
    </row>
    <row r="21" s="14" customFormat="1" ht="26.25" customHeight="1" spans="1:14">
      <c r="A21" s="27" t="s">
        <v>289</v>
      </c>
      <c r="B21" s="27" t="s">
        <v>264</v>
      </c>
      <c r="C21" s="27" t="s">
        <v>265</v>
      </c>
      <c r="D21" s="28">
        <v>6.834</v>
      </c>
      <c r="E21" s="27" t="s">
        <v>266</v>
      </c>
      <c r="F21" s="27" t="s">
        <v>267</v>
      </c>
      <c r="G21" s="27" t="s">
        <v>268</v>
      </c>
      <c r="H21" s="27" t="s">
        <v>269</v>
      </c>
      <c r="I21" s="27" t="s">
        <v>270</v>
      </c>
      <c r="J21" s="27" t="s">
        <v>271</v>
      </c>
      <c r="K21" s="27" t="s">
        <v>272</v>
      </c>
      <c r="L21" s="27" t="s">
        <v>273</v>
      </c>
      <c r="M21" s="27" t="s">
        <v>274</v>
      </c>
      <c r="N21" s="10"/>
    </row>
    <row r="22" s="14" customFormat="1" ht="26.25" customHeight="1" spans="1:14">
      <c r="A22" s="27"/>
      <c r="B22" s="27"/>
      <c r="C22" s="27"/>
      <c r="D22" s="28"/>
      <c r="E22" s="27"/>
      <c r="F22" s="27"/>
      <c r="G22" s="27"/>
      <c r="H22" s="27" t="s">
        <v>275</v>
      </c>
      <c r="I22" s="27" t="s">
        <v>276</v>
      </c>
      <c r="J22" s="27" t="s">
        <v>277</v>
      </c>
      <c r="K22" s="27" t="s">
        <v>278</v>
      </c>
      <c r="L22" s="27" t="s">
        <v>279</v>
      </c>
      <c r="M22" s="27" t="s">
        <v>274</v>
      </c>
      <c r="N22" s="10"/>
    </row>
    <row r="23" s="14" customFormat="1" ht="26.25" customHeight="1" spans="1:14">
      <c r="A23" s="27"/>
      <c r="B23" s="27"/>
      <c r="C23" s="27"/>
      <c r="D23" s="28"/>
      <c r="E23" s="27"/>
      <c r="F23" s="27"/>
      <c r="G23" s="27" t="s">
        <v>280</v>
      </c>
      <c r="H23" s="27" t="s">
        <v>281</v>
      </c>
      <c r="I23" s="27" t="s">
        <v>276</v>
      </c>
      <c r="J23" s="27" t="s">
        <v>277</v>
      </c>
      <c r="K23" s="27" t="s">
        <v>278</v>
      </c>
      <c r="L23" s="27" t="s">
        <v>279</v>
      </c>
      <c r="M23" s="27" t="s">
        <v>274</v>
      </c>
      <c r="N23" s="10"/>
    </row>
    <row r="24" s="14" customFormat="1" ht="26.25" customHeight="1" spans="1:14">
      <c r="A24" s="27"/>
      <c r="B24" s="27"/>
      <c r="C24" s="27"/>
      <c r="D24" s="28"/>
      <c r="E24" s="27"/>
      <c r="F24" s="27" t="s">
        <v>282</v>
      </c>
      <c r="G24" s="27" t="s">
        <v>283</v>
      </c>
      <c r="H24" s="27" t="s">
        <v>284</v>
      </c>
      <c r="I24" s="27" t="s">
        <v>270</v>
      </c>
      <c r="J24" s="27" t="s">
        <v>271</v>
      </c>
      <c r="K24" s="27" t="s">
        <v>285</v>
      </c>
      <c r="L24" s="27" t="s">
        <v>279</v>
      </c>
      <c r="M24" s="27" t="s">
        <v>274</v>
      </c>
      <c r="N24" s="10"/>
    </row>
    <row r="25" s="14" customFormat="1" ht="26.25" customHeight="1" spans="1:14">
      <c r="A25" s="27" t="s">
        <v>290</v>
      </c>
      <c r="B25" s="27" t="s">
        <v>264</v>
      </c>
      <c r="C25" s="27" t="s">
        <v>265</v>
      </c>
      <c r="D25" s="28">
        <v>5.3892</v>
      </c>
      <c r="E25" s="27" t="s">
        <v>266</v>
      </c>
      <c r="F25" s="27" t="s">
        <v>267</v>
      </c>
      <c r="G25" s="27" t="s">
        <v>268</v>
      </c>
      <c r="H25" s="27" t="s">
        <v>269</v>
      </c>
      <c r="I25" s="27" t="s">
        <v>270</v>
      </c>
      <c r="J25" s="27" t="s">
        <v>271</v>
      </c>
      <c r="K25" s="27" t="s">
        <v>272</v>
      </c>
      <c r="L25" s="27" t="s">
        <v>273</v>
      </c>
      <c r="M25" s="27" t="s">
        <v>274</v>
      </c>
      <c r="N25" s="10"/>
    </row>
    <row r="26" s="14" customFormat="1" ht="26.25" customHeight="1" spans="1:14">
      <c r="A26" s="27"/>
      <c r="B26" s="27"/>
      <c r="C26" s="27"/>
      <c r="D26" s="28"/>
      <c r="E26" s="27"/>
      <c r="F26" s="27"/>
      <c r="G26" s="27"/>
      <c r="H26" s="27" t="s">
        <v>275</v>
      </c>
      <c r="I26" s="27" t="s">
        <v>276</v>
      </c>
      <c r="J26" s="27" t="s">
        <v>277</v>
      </c>
      <c r="K26" s="27" t="s">
        <v>278</v>
      </c>
      <c r="L26" s="27" t="s">
        <v>279</v>
      </c>
      <c r="M26" s="27" t="s">
        <v>274</v>
      </c>
      <c r="N26" s="10"/>
    </row>
    <row r="27" s="14" customFormat="1" ht="26.25" customHeight="1" spans="1:14">
      <c r="A27" s="27"/>
      <c r="B27" s="27"/>
      <c r="C27" s="27"/>
      <c r="D27" s="28"/>
      <c r="E27" s="27"/>
      <c r="F27" s="27"/>
      <c r="G27" s="27" t="s">
        <v>280</v>
      </c>
      <c r="H27" s="27" t="s">
        <v>281</v>
      </c>
      <c r="I27" s="27" t="s">
        <v>276</v>
      </c>
      <c r="J27" s="27" t="s">
        <v>277</v>
      </c>
      <c r="K27" s="27" t="s">
        <v>278</v>
      </c>
      <c r="L27" s="27" t="s">
        <v>279</v>
      </c>
      <c r="M27" s="27" t="s">
        <v>274</v>
      </c>
      <c r="N27" s="10"/>
    </row>
    <row r="28" s="14" customFormat="1" ht="26.25" customHeight="1" spans="1:14">
      <c r="A28" s="27"/>
      <c r="B28" s="27"/>
      <c r="C28" s="27"/>
      <c r="D28" s="28"/>
      <c r="E28" s="27"/>
      <c r="F28" s="27" t="s">
        <v>282</v>
      </c>
      <c r="G28" s="27" t="s">
        <v>283</v>
      </c>
      <c r="H28" s="27" t="s">
        <v>284</v>
      </c>
      <c r="I28" s="27" t="s">
        <v>270</v>
      </c>
      <c r="J28" s="27" t="s">
        <v>271</v>
      </c>
      <c r="K28" s="27" t="s">
        <v>285</v>
      </c>
      <c r="L28" s="27" t="s">
        <v>279</v>
      </c>
      <c r="M28" s="27" t="s">
        <v>274</v>
      </c>
      <c r="N28" s="10"/>
    </row>
    <row r="29" s="14" customFormat="1" ht="26.25" customHeight="1" spans="1:14">
      <c r="A29" s="27" t="s">
        <v>291</v>
      </c>
      <c r="B29" s="27" t="s">
        <v>264</v>
      </c>
      <c r="C29" s="27" t="s">
        <v>265</v>
      </c>
      <c r="D29" s="28">
        <v>1.8012</v>
      </c>
      <c r="E29" s="27" t="s">
        <v>266</v>
      </c>
      <c r="F29" s="27" t="s">
        <v>267</v>
      </c>
      <c r="G29" s="27" t="s">
        <v>268</v>
      </c>
      <c r="H29" s="27" t="s">
        <v>269</v>
      </c>
      <c r="I29" s="27" t="s">
        <v>270</v>
      </c>
      <c r="J29" s="27" t="s">
        <v>271</v>
      </c>
      <c r="K29" s="27" t="s">
        <v>272</v>
      </c>
      <c r="L29" s="27" t="s">
        <v>273</v>
      </c>
      <c r="M29" s="27" t="s">
        <v>274</v>
      </c>
      <c r="N29" s="10"/>
    </row>
    <row r="30" s="14" customFormat="1" ht="26.25" customHeight="1" spans="1:14">
      <c r="A30" s="27"/>
      <c r="B30" s="27"/>
      <c r="C30" s="27"/>
      <c r="D30" s="28"/>
      <c r="E30" s="27"/>
      <c r="F30" s="27"/>
      <c r="G30" s="27"/>
      <c r="H30" s="27" t="s">
        <v>275</v>
      </c>
      <c r="I30" s="27" t="s">
        <v>276</v>
      </c>
      <c r="J30" s="27" t="s">
        <v>277</v>
      </c>
      <c r="K30" s="27" t="s">
        <v>278</v>
      </c>
      <c r="L30" s="27" t="s">
        <v>279</v>
      </c>
      <c r="M30" s="27" t="s">
        <v>274</v>
      </c>
      <c r="N30" s="10"/>
    </row>
    <row r="31" s="14" customFormat="1" ht="26.25" customHeight="1" spans="1:14">
      <c r="A31" s="27"/>
      <c r="B31" s="27"/>
      <c r="C31" s="27"/>
      <c r="D31" s="28"/>
      <c r="E31" s="27"/>
      <c r="F31" s="27"/>
      <c r="G31" s="27" t="s">
        <v>280</v>
      </c>
      <c r="H31" s="27" t="s">
        <v>281</v>
      </c>
      <c r="I31" s="27" t="s">
        <v>276</v>
      </c>
      <c r="J31" s="27" t="s">
        <v>277</v>
      </c>
      <c r="K31" s="27" t="s">
        <v>278</v>
      </c>
      <c r="L31" s="27" t="s">
        <v>279</v>
      </c>
      <c r="M31" s="27" t="s">
        <v>274</v>
      </c>
      <c r="N31" s="10"/>
    </row>
    <row r="32" s="14" customFormat="1" ht="26.25" customHeight="1" spans="1:14">
      <c r="A32" s="27"/>
      <c r="B32" s="27"/>
      <c r="C32" s="27"/>
      <c r="D32" s="28"/>
      <c r="E32" s="27"/>
      <c r="F32" s="27" t="s">
        <v>282</v>
      </c>
      <c r="G32" s="27" t="s">
        <v>283</v>
      </c>
      <c r="H32" s="27" t="s">
        <v>284</v>
      </c>
      <c r="I32" s="27" t="s">
        <v>270</v>
      </c>
      <c r="J32" s="27" t="s">
        <v>271</v>
      </c>
      <c r="K32" s="27" t="s">
        <v>285</v>
      </c>
      <c r="L32" s="27" t="s">
        <v>279</v>
      </c>
      <c r="M32" s="27" t="s">
        <v>274</v>
      </c>
      <c r="N32" s="10"/>
    </row>
    <row r="33" s="14" customFormat="1" ht="26.25" customHeight="1" spans="1:14">
      <c r="A33" s="27" t="s">
        <v>292</v>
      </c>
      <c r="B33" s="27" t="s">
        <v>264</v>
      </c>
      <c r="C33" s="27" t="s">
        <v>265</v>
      </c>
      <c r="D33" s="28">
        <v>0.048</v>
      </c>
      <c r="E33" s="27" t="s">
        <v>266</v>
      </c>
      <c r="F33" s="27" t="s">
        <v>267</v>
      </c>
      <c r="G33" s="27" t="s">
        <v>268</v>
      </c>
      <c r="H33" s="27" t="s">
        <v>269</v>
      </c>
      <c r="I33" s="27" t="s">
        <v>270</v>
      </c>
      <c r="J33" s="27" t="s">
        <v>271</v>
      </c>
      <c r="K33" s="27" t="s">
        <v>272</v>
      </c>
      <c r="L33" s="27" t="s">
        <v>273</v>
      </c>
      <c r="M33" s="27" t="s">
        <v>274</v>
      </c>
      <c r="N33" s="10"/>
    </row>
    <row r="34" s="14" customFormat="1" ht="26.25" customHeight="1" spans="1:14">
      <c r="A34" s="27"/>
      <c r="B34" s="27"/>
      <c r="C34" s="27"/>
      <c r="D34" s="28"/>
      <c r="E34" s="27"/>
      <c r="F34" s="27"/>
      <c r="G34" s="27"/>
      <c r="H34" s="27" t="s">
        <v>275</v>
      </c>
      <c r="I34" s="27" t="s">
        <v>276</v>
      </c>
      <c r="J34" s="27" t="s">
        <v>277</v>
      </c>
      <c r="K34" s="27" t="s">
        <v>278</v>
      </c>
      <c r="L34" s="27" t="s">
        <v>279</v>
      </c>
      <c r="M34" s="27" t="s">
        <v>274</v>
      </c>
      <c r="N34" s="10"/>
    </row>
    <row r="35" s="14" customFormat="1" ht="26.25" customHeight="1" spans="1:14">
      <c r="A35" s="27"/>
      <c r="B35" s="27"/>
      <c r="C35" s="27"/>
      <c r="D35" s="28"/>
      <c r="E35" s="27"/>
      <c r="F35" s="27"/>
      <c r="G35" s="27" t="s">
        <v>280</v>
      </c>
      <c r="H35" s="27" t="s">
        <v>281</v>
      </c>
      <c r="I35" s="27" t="s">
        <v>276</v>
      </c>
      <c r="J35" s="27" t="s">
        <v>277</v>
      </c>
      <c r="K35" s="27" t="s">
        <v>278</v>
      </c>
      <c r="L35" s="27" t="s">
        <v>279</v>
      </c>
      <c r="M35" s="27" t="s">
        <v>274</v>
      </c>
      <c r="N35" s="10"/>
    </row>
    <row r="36" s="14" customFormat="1" ht="26.25" customHeight="1" spans="1:14">
      <c r="A36" s="27"/>
      <c r="B36" s="27"/>
      <c r="C36" s="27"/>
      <c r="D36" s="28"/>
      <c r="E36" s="27"/>
      <c r="F36" s="27" t="s">
        <v>282</v>
      </c>
      <c r="G36" s="27" t="s">
        <v>283</v>
      </c>
      <c r="H36" s="27" t="s">
        <v>284</v>
      </c>
      <c r="I36" s="27" t="s">
        <v>270</v>
      </c>
      <c r="J36" s="27" t="s">
        <v>271</v>
      </c>
      <c r="K36" s="27" t="s">
        <v>285</v>
      </c>
      <c r="L36" s="27" t="s">
        <v>279</v>
      </c>
      <c r="M36" s="27" t="s">
        <v>274</v>
      </c>
      <c r="N36" s="10"/>
    </row>
    <row r="37" s="14" customFormat="1" ht="26.25" customHeight="1" spans="1:14">
      <c r="A37" s="27" t="s">
        <v>293</v>
      </c>
      <c r="B37" s="27" t="s">
        <v>264</v>
      </c>
      <c r="C37" s="27" t="s">
        <v>265</v>
      </c>
      <c r="D37" s="28">
        <v>1.53996</v>
      </c>
      <c r="E37" s="27" t="s">
        <v>266</v>
      </c>
      <c r="F37" s="27" t="s">
        <v>267</v>
      </c>
      <c r="G37" s="27" t="s">
        <v>268</v>
      </c>
      <c r="H37" s="27" t="s">
        <v>269</v>
      </c>
      <c r="I37" s="27" t="s">
        <v>270</v>
      </c>
      <c r="J37" s="27" t="s">
        <v>271</v>
      </c>
      <c r="K37" s="27" t="s">
        <v>272</v>
      </c>
      <c r="L37" s="27" t="s">
        <v>273</v>
      </c>
      <c r="M37" s="27" t="s">
        <v>274</v>
      </c>
      <c r="N37" s="10"/>
    </row>
    <row r="38" s="14" customFormat="1" ht="26.25" customHeight="1" spans="1:14">
      <c r="A38" s="27"/>
      <c r="B38" s="27"/>
      <c r="C38" s="27"/>
      <c r="D38" s="28"/>
      <c r="E38" s="27"/>
      <c r="F38" s="27"/>
      <c r="G38" s="27"/>
      <c r="H38" s="27" t="s">
        <v>275</v>
      </c>
      <c r="I38" s="27" t="s">
        <v>276</v>
      </c>
      <c r="J38" s="27" t="s">
        <v>277</v>
      </c>
      <c r="K38" s="27" t="s">
        <v>278</v>
      </c>
      <c r="L38" s="27" t="s">
        <v>279</v>
      </c>
      <c r="M38" s="27" t="s">
        <v>274</v>
      </c>
      <c r="N38" s="10"/>
    </row>
    <row r="39" s="14" customFormat="1" ht="26.25" customHeight="1" spans="1:14">
      <c r="A39" s="27"/>
      <c r="B39" s="27"/>
      <c r="C39" s="27"/>
      <c r="D39" s="28"/>
      <c r="E39" s="27"/>
      <c r="F39" s="27"/>
      <c r="G39" s="27" t="s">
        <v>280</v>
      </c>
      <c r="H39" s="27" t="s">
        <v>281</v>
      </c>
      <c r="I39" s="27" t="s">
        <v>276</v>
      </c>
      <c r="J39" s="27" t="s">
        <v>277</v>
      </c>
      <c r="K39" s="27" t="s">
        <v>278</v>
      </c>
      <c r="L39" s="27" t="s">
        <v>279</v>
      </c>
      <c r="M39" s="27" t="s">
        <v>274</v>
      </c>
      <c r="N39" s="10"/>
    </row>
    <row r="40" s="14" customFormat="1" ht="26.25" customHeight="1" spans="1:14">
      <c r="A40" s="27"/>
      <c r="B40" s="27"/>
      <c r="C40" s="27"/>
      <c r="D40" s="28"/>
      <c r="E40" s="27"/>
      <c r="F40" s="27" t="s">
        <v>282</v>
      </c>
      <c r="G40" s="27" t="s">
        <v>283</v>
      </c>
      <c r="H40" s="27" t="s">
        <v>284</v>
      </c>
      <c r="I40" s="27" t="s">
        <v>270</v>
      </c>
      <c r="J40" s="27" t="s">
        <v>271</v>
      </c>
      <c r="K40" s="27" t="s">
        <v>285</v>
      </c>
      <c r="L40" s="27" t="s">
        <v>279</v>
      </c>
      <c r="M40" s="27" t="s">
        <v>274</v>
      </c>
      <c r="N40" s="10"/>
    </row>
    <row r="41" s="14" customFormat="1" ht="26.25" customHeight="1" spans="1:14">
      <c r="A41" s="27" t="s">
        <v>294</v>
      </c>
      <c r="B41" s="27" t="s">
        <v>264</v>
      </c>
      <c r="C41" s="27" t="s">
        <v>265</v>
      </c>
      <c r="D41" s="28">
        <v>3.74762</v>
      </c>
      <c r="E41" s="27" t="s">
        <v>266</v>
      </c>
      <c r="F41" s="27" t="s">
        <v>267</v>
      </c>
      <c r="G41" s="27" t="s">
        <v>268</v>
      </c>
      <c r="H41" s="27" t="s">
        <v>269</v>
      </c>
      <c r="I41" s="27" t="s">
        <v>270</v>
      </c>
      <c r="J41" s="27" t="s">
        <v>271</v>
      </c>
      <c r="K41" s="27" t="s">
        <v>272</v>
      </c>
      <c r="L41" s="27" t="s">
        <v>273</v>
      </c>
      <c r="M41" s="27" t="s">
        <v>274</v>
      </c>
      <c r="N41" s="10"/>
    </row>
    <row r="42" s="14" customFormat="1" ht="26.25" customHeight="1" spans="1:14">
      <c r="A42" s="27"/>
      <c r="B42" s="27"/>
      <c r="C42" s="27"/>
      <c r="D42" s="28"/>
      <c r="E42" s="27"/>
      <c r="F42" s="27"/>
      <c r="G42" s="27"/>
      <c r="H42" s="27" t="s">
        <v>275</v>
      </c>
      <c r="I42" s="27" t="s">
        <v>276</v>
      </c>
      <c r="J42" s="27" t="s">
        <v>277</v>
      </c>
      <c r="K42" s="27" t="s">
        <v>278</v>
      </c>
      <c r="L42" s="27" t="s">
        <v>279</v>
      </c>
      <c r="M42" s="27" t="s">
        <v>274</v>
      </c>
      <c r="N42" s="10"/>
    </row>
    <row r="43" s="14" customFormat="1" ht="26.25" customHeight="1" spans="1:14">
      <c r="A43" s="27"/>
      <c r="B43" s="27"/>
      <c r="C43" s="27"/>
      <c r="D43" s="28"/>
      <c r="E43" s="27"/>
      <c r="F43" s="27"/>
      <c r="G43" s="27" t="s">
        <v>280</v>
      </c>
      <c r="H43" s="27" t="s">
        <v>281</v>
      </c>
      <c r="I43" s="27" t="s">
        <v>276</v>
      </c>
      <c r="J43" s="27" t="s">
        <v>277</v>
      </c>
      <c r="K43" s="27" t="s">
        <v>278</v>
      </c>
      <c r="L43" s="27" t="s">
        <v>279</v>
      </c>
      <c r="M43" s="27" t="s">
        <v>274</v>
      </c>
      <c r="N43" s="10"/>
    </row>
    <row r="44" s="14" customFormat="1" ht="26.25" customHeight="1" spans="1:14">
      <c r="A44" s="27"/>
      <c r="B44" s="27"/>
      <c r="C44" s="27"/>
      <c r="D44" s="28"/>
      <c r="E44" s="27"/>
      <c r="F44" s="27" t="s">
        <v>282</v>
      </c>
      <c r="G44" s="27" t="s">
        <v>283</v>
      </c>
      <c r="H44" s="27" t="s">
        <v>284</v>
      </c>
      <c r="I44" s="27" t="s">
        <v>270</v>
      </c>
      <c r="J44" s="27" t="s">
        <v>271</v>
      </c>
      <c r="K44" s="27" t="s">
        <v>285</v>
      </c>
      <c r="L44" s="27" t="s">
        <v>279</v>
      </c>
      <c r="M44" s="27" t="s">
        <v>274</v>
      </c>
      <c r="N44" s="10"/>
    </row>
    <row r="45" s="14" customFormat="1" ht="26.25" customHeight="1" spans="1:14">
      <c r="A45" s="27" t="s">
        <v>295</v>
      </c>
      <c r="B45" s="27" t="s">
        <v>264</v>
      </c>
      <c r="C45" s="27" t="s">
        <v>265</v>
      </c>
      <c r="D45" s="28">
        <v>0.122873</v>
      </c>
      <c r="E45" s="27" t="s">
        <v>266</v>
      </c>
      <c r="F45" s="27" t="s">
        <v>267</v>
      </c>
      <c r="G45" s="27" t="s">
        <v>268</v>
      </c>
      <c r="H45" s="27" t="s">
        <v>269</v>
      </c>
      <c r="I45" s="27" t="s">
        <v>270</v>
      </c>
      <c r="J45" s="27" t="s">
        <v>271</v>
      </c>
      <c r="K45" s="27" t="s">
        <v>272</v>
      </c>
      <c r="L45" s="27" t="s">
        <v>273</v>
      </c>
      <c r="M45" s="27" t="s">
        <v>274</v>
      </c>
      <c r="N45" s="10"/>
    </row>
    <row r="46" s="14" customFormat="1" ht="26.25" customHeight="1" spans="1:14">
      <c r="A46" s="27"/>
      <c r="B46" s="27"/>
      <c r="C46" s="27"/>
      <c r="D46" s="28"/>
      <c r="E46" s="27"/>
      <c r="F46" s="27"/>
      <c r="G46" s="27"/>
      <c r="H46" s="27" t="s">
        <v>275</v>
      </c>
      <c r="I46" s="27" t="s">
        <v>276</v>
      </c>
      <c r="J46" s="27" t="s">
        <v>277</v>
      </c>
      <c r="K46" s="27" t="s">
        <v>278</v>
      </c>
      <c r="L46" s="27" t="s">
        <v>279</v>
      </c>
      <c r="M46" s="27" t="s">
        <v>274</v>
      </c>
      <c r="N46" s="10"/>
    </row>
    <row r="47" s="14" customFormat="1" ht="26.25" customHeight="1" spans="1:14">
      <c r="A47" s="27"/>
      <c r="B47" s="27"/>
      <c r="C47" s="27"/>
      <c r="D47" s="28"/>
      <c r="E47" s="27"/>
      <c r="F47" s="27"/>
      <c r="G47" s="27" t="s">
        <v>280</v>
      </c>
      <c r="H47" s="27" t="s">
        <v>281</v>
      </c>
      <c r="I47" s="27" t="s">
        <v>276</v>
      </c>
      <c r="J47" s="27" t="s">
        <v>277</v>
      </c>
      <c r="K47" s="27" t="s">
        <v>278</v>
      </c>
      <c r="L47" s="27" t="s">
        <v>279</v>
      </c>
      <c r="M47" s="27" t="s">
        <v>274</v>
      </c>
      <c r="N47" s="10"/>
    </row>
    <row r="48" s="14" customFormat="1" ht="26.25" customHeight="1" spans="1:14">
      <c r="A48" s="27"/>
      <c r="B48" s="27"/>
      <c r="C48" s="27"/>
      <c r="D48" s="28"/>
      <c r="E48" s="27"/>
      <c r="F48" s="27" t="s">
        <v>282</v>
      </c>
      <c r="G48" s="27" t="s">
        <v>283</v>
      </c>
      <c r="H48" s="27" t="s">
        <v>284</v>
      </c>
      <c r="I48" s="27" t="s">
        <v>270</v>
      </c>
      <c r="J48" s="27" t="s">
        <v>271</v>
      </c>
      <c r="K48" s="27" t="s">
        <v>285</v>
      </c>
      <c r="L48" s="27" t="s">
        <v>279</v>
      </c>
      <c r="M48" s="27" t="s">
        <v>274</v>
      </c>
      <c r="N48" s="10"/>
    </row>
    <row r="49" s="14" customFormat="1" ht="26.25" customHeight="1" spans="1:14">
      <c r="A49" s="27" t="s">
        <v>296</v>
      </c>
      <c r="B49" s="27" t="s">
        <v>264</v>
      </c>
      <c r="C49" s="27" t="s">
        <v>265</v>
      </c>
      <c r="D49" s="28">
        <v>0.03417</v>
      </c>
      <c r="E49" s="27" t="s">
        <v>266</v>
      </c>
      <c r="F49" s="27" t="s">
        <v>267</v>
      </c>
      <c r="G49" s="27" t="s">
        <v>268</v>
      </c>
      <c r="H49" s="27" t="s">
        <v>269</v>
      </c>
      <c r="I49" s="27" t="s">
        <v>270</v>
      </c>
      <c r="J49" s="27" t="s">
        <v>271</v>
      </c>
      <c r="K49" s="27" t="s">
        <v>272</v>
      </c>
      <c r="L49" s="27" t="s">
        <v>273</v>
      </c>
      <c r="M49" s="27" t="s">
        <v>274</v>
      </c>
      <c r="N49" s="10"/>
    </row>
    <row r="50" s="14" customFormat="1" ht="26.25" customHeight="1" spans="1:14">
      <c r="A50" s="27"/>
      <c r="B50" s="27"/>
      <c r="C50" s="27"/>
      <c r="D50" s="28"/>
      <c r="E50" s="27"/>
      <c r="F50" s="27"/>
      <c r="G50" s="27"/>
      <c r="H50" s="27" t="s">
        <v>275</v>
      </c>
      <c r="I50" s="27" t="s">
        <v>276</v>
      </c>
      <c r="J50" s="27" t="s">
        <v>277</v>
      </c>
      <c r="K50" s="27" t="s">
        <v>278</v>
      </c>
      <c r="L50" s="27" t="s">
        <v>279</v>
      </c>
      <c r="M50" s="27" t="s">
        <v>274</v>
      </c>
      <c r="N50" s="10"/>
    </row>
    <row r="51" s="14" customFormat="1" ht="26.25" customHeight="1" spans="1:14">
      <c r="A51" s="27"/>
      <c r="B51" s="27"/>
      <c r="C51" s="27"/>
      <c r="D51" s="28"/>
      <c r="E51" s="27"/>
      <c r="F51" s="27"/>
      <c r="G51" s="27" t="s">
        <v>280</v>
      </c>
      <c r="H51" s="27" t="s">
        <v>281</v>
      </c>
      <c r="I51" s="27" t="s">
        <v>276</v>
      </c>
      <c r="J51" s="27" t="s">
        <v>277</v>
      </c>
      <c r="K51" s="27" t="s">
        <v>278</v>
      </c>
      <c r="L51" s="27" t="s">
        <v>279</v>
      </c>
      <c r="M51" s="27" t="s">
        <v>274</v>
      </c>
      <c r="N51" s="10"/>
    </row>
    <row r="52" s="14" customFormat="1" ht="26.25" customHeight="1" spans="1:14">
      <c r="A52" s="27"/>
      <c r="B52" s="27"/>
      <c r="C52" s="27"/>
      <c r="D52" s="28"/>
      <c r="E52" s="27"/>
      <c r="F52" s="27" t="s">
        <v>282</v>
      </c>
      <c r="G52" s="27" t="s">
        <v>283</v>
      </c>
      <c r="H52" s="27" t="s">
        <v>284</v>
      </c>
      <c r="I52" s="27" t="s">
        <v>270</v>
      </c>
      <c r="J52" s="27" t="s">
        <v>271</v>
      </c>
      <c r="K52" s="27" t="s">
        <v>285</v>
      </c>
      <c r="L52" s="27" t="s">
        <v>279</v>
      </c>
      <c r="M52" s="27" t="s">
        <v>274</v>
      </c>
      <c r="N52" s="10"/>
    </row>
    <row r="53" s="14" customFormat="1" ht="26.25" customHeight="1" spans="1:14">
      <c r="A53" s="27" t="s">
        <v>297</v>
      </c>
      <c r="B53" s="27" t="s">
        <v>264</v>
      </c>
      <c r="C53" s="27" t="s">
        <v>265</v>
      </c>
      <c r="D53" s="28">
        <v>7.515072</v>
      </c>
      <c r="E53" s="27" t="s">
        <v>266</v>
      </c>
      <c r="F53" s="27" t="s">
        <v>267</v>
      </c>
      <c r="G53" s="27" t="s">
        <v>268</v>
      </c>
      <c r="H53" s="27" t="s">
        <v>269</v>
      </c>
      <c r="I53" s="27" t="s">
        <v>270</v>
      </c>
      <c r="J53" s="27" t="s">
        <v>271</v>
      </c>
      <c r="K53" s="27" t="s">
        <v>272</v>
      </c>
      <c r="L53" s="27" t="s">
        <v>273</v>
      </c>
      <c r="M53" s="27" t="s">
        <v>274</v>
      </c>
      <c r="N53" s="10"/>
    </row>
    <row r="54" s="14" customFormat="1" ht="26.25" customHeight="1" spans="1:14">
      <c r="A54" s="27"/>
      <c r="B54" s="27"/>
      <c r="C54" s="27"/>
      <c r="D54" s="28"/>
      <c r="E54" s="27"/>
      <c r="F54" s="27"/>
      <c r="G54" s="27"/>
      <c r="H54" s="27" t="s">
        <v>275</v>
      </c>
      <c r="I54" s="27" t="s">
        <v>276</v>
      </c>
      <c r="J54" s="27" t="s">
        <v>277</v>
      </c>
      <c r="K54" s="27" t="s">
        <v>278</v>
      </c>
      <c r="L54" s="27" t="s">
        <v>279</v>
      </c>
      <c r="M54" s="27" t="s">
        <v>274</v>
      </c>
      <c r="N54" s="10"/>
    </row>
    <row r="55" s="14" customFormat="1" ht="26.25" customHeight="1" spans="1:14">
      <c r="A55" s="27"/>
      <c r="B55" s="27"/>
      <c r="C55" s="27"/>
      <c r="D55" s="28"/>
      <c r="E55" s="27"/>
      <c r="F55" s="27"/>
      <c r="G55" s="27" t="s">
        <v>280</v>
      </c>
      <c r="H55" s="27" t="s">
        <v>281</v>
      </c>
      <c r="I55" s="27" t="s">
        <v>276</v>
      </c>
      <c r="J55" s="27" t="s">
        <v>277</v>
      </c>
      <c r="K55" s="27" t="s">
        <v>278</v>
      </c>
      <c r="L55" s="27" t="s">
        <v>279</v>
      </c>
      <c r="M55" s="27" t="s">
        <v>274</v>
      </c>
      <c r="N55" s="10"/>
    </row>
    <row r="56" s="14" customFormat="1" ht="26.25" customHeight="1" spans="1:14">
      <c r="A56" s="27"/>
      <c r="B56" s="27"/>
      <c r="C56" s="27"/>
      <c r="D56" s="28"/>
      <c r="E56" s="27"/>
      <c r="F56" s="27" t="s">
        <v>282</v>
      </c>
      <c r="G56" s="27" t="s">
        <v>283</v>
      </c>
      <c r="H56" s="27" t="s">
        <v>284</v>
      </c>
      <c r="I56" s="27" t="s">
        <v>270</v>
      </c>
      <c r="J56" s="27" t="s">
        <v>271</v>
      </c>
      <c r="K56" s="27" t="s">
        <v>285</v>
      </c>
      <c r="L56" s="27" t="s">
        <v>279</v>
      </c>
      <c r="M56" s="27" t="s">
        <v>274</v>
      </c>
      <c r="N56" s="10"/>
    </row>
    <row r="57" s="14" customFormat="1" ht="26.25" customHeight="1" spans="1:14">
      <c r="A57" s="27" t="s">
        <v>298</v>
      </c>
      <c r="B57" s="27" t="s">
        <v>264</v>
      </c>
      <c r="C57" s="27" t="s">
        <v>265</v>
      </c>
      <c r="D57" s="28">
        <v>42.162</v>
      </c>
      <c r="E57" s="27" t="s">
        <v>266</v>
      </c>
      <c r="F57" s="27" t="s">
        <v>267</v>
      </c>
      <c r="G57" s="27" t="s">
        <v>268</v>
      </c>
      <c r="H57" s="27" t="s">
        <v>269</v>
      </c>
      <c r="I57" s="27" t="s">
        <v>270</v>
      </c>
      <c r="J57" s="27" t="s">
        <v>271</v>
      </c>
      <c r="K57" s="27" t="s">
        <v>272</v>
      </c>
      <c r="L57" s="27" t="s">
        <v>273</v>
      </c>
      <c r="M57" s="27" t="s">
        <v>274</v>
      </c>
      <c r="N57" s="10"/>
    </row>
    <row r="58" s="14" customFormat="1" ht="26.25" customHeight="1" spans="1:14">
      <c r="A58" s="27"/>
      <c r="B58" s="27"/>
      <c r="C58" s="27"/>
      <c r="D58" s="28"/>
      <c r="E58" s="27"/>
      <c r="F58" s="27"/>
      <c r="G58" s="27"/>
      <c r="H58" s="27" t="s">
        <v>275</v>
      </c>
      <c r="I58" s="27" t="s">
        <v>276</v>
      </c>
      <c r="J58" s="27" t="s">
        <v>277</v>
      </c>
      <c r="K58" s="27" t="s">
        <v>278</v>
      </c>
      <c r="L58" s="27" t="s">
        <v>279</v>
      </c>
      <c r="M58" s="27" t="s">
        <v>274</v>
      </c>
      <c r="N58" s="10"/>
    </row>
    <row r="59" s="14" customFormat="1" ht="26.25" customHeight="1" spans="1:14">
      <c r="A59" s="27"/>
      <c r="B59" s="27"/>
      <c r="C59" s="27"/>
      <c r="D59" s="28"/>
      <c r="E59" s="27"/>
      <c r="F59" s="27"/>
      <c r="G59" s="27" t="s">
        <v>280</v>
      </c>
      <c r="H59" s="27" t="s">
        <v>281</v>
      </c>
      <c r="I59" s="27" t="s">
        <v>276</v>
      </c>
      <c r="J59" s="27" t="s">
        <v>277</v>
      </c>
      <c r="K59" s="27" t="s">
        <v>278</v>
      </c>
      <c r="L59" s="27" t="s">
        <v>279</v>
      </c>
      <c r="M59" s="27" t="s">
        <v>274</v>
      </c>
      <c r="N59" s="10"/>
    </row>
    <row r="60" s="14" customFormat="1" ht="26.25" customHeight="1" spans="1:14">
      <c r="A60" s="27"/>
      <c r="B60" s="27"/>
      <c r="C60" s="27"/>
      <c r="D60" s="28"/>
      <c r="E60" s="27"/>
      <c r="F60" s="27" t="s">
        <v>282</v>
      </c>
      <c r="G60" s="27" t="s">
        <v>283</v>
      </c>
      <c r="H60" s="27" t="s">
        <v>284</v>
      </c>
      <c r="I60" s="27" t="s">
        <v>270</v>
      </c>
      <c r="J60" s="27" t="s">
        <v>271</v>
      </c>
      <c r="K60" s="27" t="s">
        <v>285</v>
      </c>
      <c r="L60" s="27" t="s">
        <v>279</v>
      </c>
      <c r="M60" s="27" t="s">
        <v>274</v>
      </c>
      <c r="N60" s="10"/>
    </row>
    <row r="61" s="14" customFormat="1" ht="26.25" customHeight="1" spans="1:14">
      <c r="A61" s="27" t="s">
        <v>299</v>
      </c>
      <c r="B61" s="27" t="s">
        <v>264</v>
      </c>
      <c r="C61" s="27" t="s">
        <v>300</v>
      </c>
      <c r="D61" s="28">
        <v>0.336</v>
      </c>
      <c r="E61" s="27" t="s">
        <v>266</v>
      </c>
      <c r="F61" s="27" t="s">
        <v>267</v>
      </c>
      <c r="G61" s="27" t="s">
        <v>268</v>
      </c>
      <c r="H61" s="27" t="s">
        <v>269</v>
      </c>
      <c r="I61" s="27" t="s">
        <v>270</v>
      </c>
      <c r="J61" s="27" t="s">
        <v>271</v>
      </c>
      <c r="K61" s="27" t="s">
        <v>272</v>
      </c>
      <c r="L61" s="27" t="s">
        <v>273</v>
      </c>
      <c r="M61" s="27" t="s">
        <v>274</v>
      </c>
      <c r="N61" s="10"/>
    </row>
    <row r="62" s="14" customFormat="1" ht="26.25" customHeight="1" spans="1:14">
      <c r="A62" s="27"/>
      <c r="B62" s="27"/>
      <c r="C62" s="27"/>
      <c r="D62" s="28"/>
      <c r="E62" s="27"/>
      <c r="F62" s="27"/>
      <c r="G62" s="27"/>
      <c r="H62" s="27" t="s">
        <v>275</v>
      </c>
      <c r="I62" s="27" t="s">
        <v>276</v>
      </c>
      <c r="J62" s="27" t="s">
        <v>277</v>
      </c>
      <c r="K62" s="27" t="s">
        <v>278</v>
      </c>
      <c r="L62" s="27" t="s">
        <v>279</v>
      </c>
      <c r="M62" s="27" t="s">
        <v>274</v>
      </c>
      <c r="N62" s="10"/>
    </row>
    <row r="63" s="14" customFormat="1" ht="26.25" customHeight="1" spans="1:14">
      <c r="A63" s="27"/>
      <c r="B63" s="27"/>
      <c r="C63" s="27"/>
      <c r="D63" s="28"/>
      <c r="E63" s="27"/>
      <c r="F63" s="27"/>
      <c r="G63" s="27" t="s">
        <v>280</v>
      </c>
      <c r="H63" s="27" t="s">
        <v>281</v>
      </c>
      <c r="I63" s="27" t="s">
        <v>276</v>
      </c>
      <c r="J63" s="27" t="s">
        <v>277</v>
      </c>
      <c r="K63" s="27" t="s">
        <v>278</v>
      </c>
      <c r="L63" s="27" t="s">
        <v>279</v>
      </c>
      <c r="M63" s="27" t="s">
        <v>274</v>
      </c>
      <c r="N63" s="10"/>
    </row>
    <row r="64" s="14" customFormat="1" ht="26.25" customHeight="1" spans="1:14">
      <c r="A64" s="27"/>
      <c r="B64" s="27"/>
      <c r="C64" s="27"/>
      <c r="D64" s="28"/>
      <c r="E64" s="27"/>
      <c r="F64" s="27" t="s">
        <v>282</v>
      </c>
      <c r="G64" s="27" t="s">
        <v>283</v>
      </c>
      <c r="H64" s="27" t="s">
        <v>284</v>
      </c>
      <c r="I64" s="27" t="s">
        <v>270</v>
      </c>
      <c r="J64" s="27" t="s">
        <v>271</v>
      </c>
      <c r="K64" s="27" t="s">
        <v>285</v>
      </c>
      <c r="L64" s="27" t="s">
        <v>279</v>
      </c>
      <c r="M64" s="27" t="s">
        <v>274</v>
      </c>
      <c r="N64" s="10"/>
    </row>
    <row r="65" s="14" customFormat="1" ht="26.25" customHeight="1" spans="1:14">
      <c r="A65" s="27" t="s">
        <v>301</v>
      </c>
      <c r="B65" s="27" t="s">
        <v>264</v>
      </c>
      <c r="C65" s="27" t="s">
        <v>300</v>
      </c>
      <c r="D65" s="28">
        <v>1.0128</v>
      </c>
      <c r="E65" s="27" t="s">
        <v>266</v>
      </c>
      <c r="F65" s="27" t="s">
        <v>267</v>
      </c>
      <c r="G65" s="27" t="s">
        <v>268</v>
      </c>
      <c r="H65" s="27" t="s">
        <v>269</v>
      </c>
      <c r="I65" s="27" t="s">
        <v>270</v>
      </c>
      <c r="J65" s="27" t="s">
        <v>271</v>
      </c>
      <c r="K65" s="27" t="s">
        <v>272</v>
      </c>
      <c r="L65" s="27" t="s">
        <v>273</v>
      </c>
      <c r="M65" s="27" t="s">
        <v>274</v>
      </c>
      <c r="N65" s="10"/>
    </row>
    <row r="66" s="14" customFormat="1" ht="26.25" customHeight="1" spans="1:14">
      <c r="A66" s="27"/>
      <c r="B66" s="27"/>
      <c r="C66" s="27"/>
      <c r="D66" s="28"/>
      <c r="E66" s="27"/>
      <c r="F66" s="27"/>
      <c r="G66" s="27"/>
      <c r="H66" s="27" t="s">
        <v>275</v>
      </c>
      <c r="I66" s="27" t="s">
        <v>276</v>
      </c>
      <c r="J66" s="27" t="s">
        <v>277</v>
      </c>
      <c r="K66" s="27" t="s">
        <v>278</v>
      </c>
      <c r="L66" s="27" t="s">
        <v>279</v>
      </c>
      <c r="M66" s="27" t="s">
        <v>274</v>
      </c>
      <c r="N66" s="10"/>
    </row>
    <row r="67" s="14" customFormat="1" ht="26.25" customHeight="1" spans="1:14">
      <c r="A67" s="27"/>
      <c r="B67" s="27"/>
      <c r="C67" s="27"/>
      <c r="D67" s="28"/>
      <c r="E67" s="27"/>
      <c r="F67" s="27"/>
      <c r="G67" s="27" t="s">
        <v>280</v>
      </c>
      <c r="H67" s="27" t="s">
        <v>281</v>
      </c>
      <c r="I67" s="27" t="s">
        <v>276</v>
      </c>
      <c r="J67" s="27" t="s">
        <v>277</v>
      </c>
      <c r="K67" s="27" t="s">
        <v>278</v>
      </c>
      <c r="L67" s="27" t="s">
        <v>279</v>
      </c>
      <c r="M67" s="27" t="s">
        <v>274</v>
      </c>
      <c r="N67" s="10"/>
    </row>
    <row r="68" s="14" customFormat="1" ht="26.25" customHeight="1" spans="1:14">
      <c r="A68" s="27"/>
      <c r="B68" s="27"/>
      <c r="C68" s="27"/>
      <c r="D68" s="28"/>
      <c r="E68" s="27"/>
      <c r="F68" s="27" t="s">
        <v>282</v>
      </c>
      <c r="G68" s="27" t="s">
        <v>283</v>
      </c>
      <c r="H68" s="27" t="s">
        <v>284</v>
      </c>
      <c r="I68" s="27" t="s">
        <v>270</v>
      </c>
      <c r="J68" s="27" t="s">
        <v>271</v>
      </c>
      <c r="K68" s="27" t="s">
        <v>285</v>
      </c>
      <c r="L68" s="27" t="s">
        <v>279</v>
      </c>
      <c r="M68" s="27" t="s">
        <v>274</v>
      </c>
      <c r="N68" s="10"/>
    </row>
    <row r="69" s="14" customFormat="1" ht="26.25" customHeight="1" spans="1:14">
      <c r="A69" s="27" t="s">
        <v>302</v>
      </c>
      <c r="B69" s="27" t="s">
        <v>264</v>
      </c>
      <c r="C69" s="27" t="s">
        <v>303</v>
      </c>
      <c r="D69" s="28">
        <v>0.06</v>
      </c>
      <c r="E69" s="27" t="s">
        <v>266</v>
      </c>
      <c r="F69" s="27" t="s">
        <v>267</v>
      </c>
      <c r="G69" s="27" t="s">
        <v>268</v>
      </c>
      <c r="H69" s="27" t="s">
        <v>269</v>
      </c>
      <c r="I69" s="27" t="s">
        <v>270</v>
      </c>
      <c r="J69" s="27" t="s">
        <v>271</v>
      </c>
      <c r="K69" s="27" t="s">
        <v>272</v>
      </c>
      <c r="L69" s="27" t="s">
        <v>273</v>
      </c>
      <c r="M69" s="27" t="s">
        <v>274</v>
      </c>
      <c r="N69" s="10"/>
    </row>
    <row r="70" s="14" customFormat="1" ht="26.25" customHeight="1" spans="1:14">
      <c r="A70" s="27"/>
      <c r="B70" s="27"/>
      <c r="C70" s="27"/>
      <c r="D70" s="28"/>
      <c r="E70" s="27"/>
      <c r="F70" s="27"/>
      <c r="G70" s="27"/>
      <c r="H70" s="27" t="s">
        <v>275</v>
      </c>
      <c r="I70" s="27" t="s">
        <v>276</v>
      </c>
      <c r="J70" s="27" t="s">
        <v>277</v>
      </c>
      <c r="K70" s="27" t="s">
        <v>278</v>
      </c>
      <c r="L70" s="27" t="s">
        <v>279</v>
      </c>
      <c r="M70" s="27" t="s">
        <v>274</v>
      </c>
      <c r="N70" s="10"/>
    </row>
    <row r="71" s="14" customFormat="1" ht="26.25" customHeight="1" spans="1:14">
      <c r="A71" s="27"/>
      <c r="B71" s="27"/>
      <c r="C71" s="27"/>
      <c r="D71" s="28"/>
      <c r="E71" s="27"/>
      <c r="F71" s="27"/>
      <c r="G71" s="27" t="s">
        <v>280</v>
      </c>
      <c r="H71" s="27" t="s">
        <v>281</v>
      </c>
      <c r="I71" s="27" t="s">
        <v>276</v>
      </c>
      <c r="J71" s="27" t="s">
        <v>277</v>
      </c>
      <c r="K71" s="27" t="s">
        <v>278</v>
      </c>
      <c r="L71" s="27" t="s">
        <v>279</v>
      </c>
      <c r="M71" s="27" t="s">
        <v>274</v>
      </c>
      <c r="N71" s="10"/>
    </row>
    <row r="72" s="14" customFormat="1" ht="26.25" customHeight="1" spans="1:14">
      <c r="A72" s="27"/>
      <c r="B72" s="27"/>
      <c r="C72" s="27"/>
      <c r="D72" s="28"/>
      <c r="E72" s="27"/>
      <c r="F72" s="27" t="s">
        <v>282</v>
      </c>
      <c r="G72" s="27" t="s">
        <v>283</v>
      </c>
      <c r="H72" s="27" t="s">
        <v>284</v>
      </c>
      <c r="I72" s="27" t="s">
        <v>270</v>
      </c>
      <c r="J72" s="27" t="s">
        <v>271</v>
      </c>
      <c r="K72" s="27" t="s">
        <v>285</v>
      </c>
      <c r="L72" s="27" t="s">
        <v>279</v>
      </c>
      <c r="M72" s="27" t="s">
        <v>274</v>
      </c>
      <c r="N72" s="10"/>
    </row>
    <row r="73" s="14" customFormat="1" ht="26.25" customHeight="1" spans="1:14">
      <c r="A73" s="27" t="s">
        <v>304</v>
      </c>
      <c r="B73" s="27" t="s">
        <v>264</v>
      </c>
      <c r="C73" s="27" t="s">
        <v>303</v>
      </c>
      <c r="D73" s="28">
        <v>3.6</v>
      </c>
      <c r="E73" s="27" t="s">
        <v>266</v>
      </c>
      <c r="F73" s="27" t="s">
        <v>267</v>
      </c>
      <c r="G73" s="27" t="s">
        <v>268</v>
      </c>
      <c r="H73" s="27" t="s">
        <v>269</v>
      </c>
      <c r="I73" s="27" t="s">
        <v>270</v>
      </c>
      <c r="J73" s="27" t="s">
        <v>271</v>
      </c>
      <c r="K73" s="27" t="s">
        <v>272</v>
      </c>
      <c r="L73" s="27" t="s">
        <v>273</v>
      </c>
      <c r="M73" s="27" t="s">
        <v>274</v>
      </c>
      <c r="N73" s="10"/>
    </row>
    <row r="74" s="14" customFormat="1" ht="26.25" customHeight="1" spans="1:14">
      <c r="A74" s="27"/>
      <c r="B74" s="27"/>
      <c r="C74" s="27"/>
      <c r="D74" s="28"/>
      <c r="E74" s="27"/>
      <c r="F74" s="27"/>
      <c r="G74" s="27"/>
      <c r="H74" s="27" t="s">
        <v>275</v>
      </c>
      <c r="I74" s="27" t="s">
        <v>276</v>
      </c>
      <c r="J74" s="27" t="s">
        <v>277</v>
      </c>
      <c r="K74" s="27" t="s">
        <v>278</v>
      </c>
      <c r="L74" s="27" t="s">
        <v>279</v>
      </c>
      <c r="M74" s="27" t="s">
        <v>274</v>
      </c>
      <c r="N74" s="10"/>
    </row>
    <row r="75" s="14" customFormat="1" ht="26.25" customHeight="1" spans="1:14">
      <c r="A75" s="27"/>
      <c r="B75" s="27"/>
      <c r="C75" s="27"/>
      <c r="D75" s="28"/>
      <c r="E75" s="27"/>
      <c r="F75" s="27"/>
      <c r="G75" s="27" t="s">
        <v>280</v>
      </c>
      <c r="H75" s="27" t="s">
        <v>281</v>
      </c>
      <c r="I75" s="27" t="s">
        <v>276</v>
      </c>
      <c r="J75" s="27" t="s">
        <v>277</v>
      </c>
      <c r="K75" s="27" t="s">
        <v>278</v>
      </c>
      <c r="L75" s="27" t="s">
        <v>279</v>
      </c>
      <c r="M75" s="27" t="s">
        <v>274</v>
      </c>
      <c r="N75" s="10"/>
    </row>
    <row r="76" s="14" customFormat="1" ht="26.25" customHeight="1" spans="1:14">
      <c r="A76" s="27"/>
      <c r="B76" s="27"/>
      <c r="C76" s="27"/>
      <c r="D76" s="28"/>
      <c r="E76" s="27"/>
      <c r="F76" s="27" t="s">
        <v>282</v>
      </c>
      <c r="G76" s="27" t="s">
        <v>283</v>
      </c>
      <c r="H76" s="27" t="s">
        <v>284</v>
      </c>
      <c r="I76" s="27" t="s">
        <v>270</v>
      </c>
      <c r="J76" s="27" t="s">
        <v>271</v>
      </c>
      <c r="K76" s="27" t="s">
        <v>285</v>
      </c>
      <c r="L76" s="27" t="s">
        <v>279</v>
      </c>
      <c r="M76" s="27" t="s">
        <v>274</v>
      </c>
      <c r="N76" s="10"/>
    </row>
    <row r="77" s="14" customFormat="1" ht="26.25" customHeight="1" spans="1:14">
      <c r="A77" s="27" t="s">
        <v>205</v>
      </c>
      <c r="B77" s="27" t="s">
        <v>264</v>
      </c>
      <c r="C77" s="27" t="s">
        <v>303</v>
      </c>
      <c r="D77" s="28">
        <v>0.871128</v>
      </c>
      <c r="E77" s="27" t="s">
        <v>266</v>
      </c>
      <c r="F77" s="27" t="s">
        <v>267</v>
      </c>
      <c r="G77" s="27" t="s">
        <v>268</v>
      </c>
      <c r="H77" s="27" t="s">
        <v>269</v>
      </c>
      <c r="I77" s="27" t="s">
        <v>270</v>
      </c>
      <c r="J77" s="27" t="s">
        <v>271</v>
      </c>
      <c r="K77" s="27" t="s">
        <v>272</v>
      </c>
      <c r="L77" s="27" t="s">
        <v>273</v>
      </c>
      <c r="M77" s="27" t="s">
        <v>274</v>
      </c>
      <c r="N77" s="10"/>
    </row>
    <row r="78" s="14" customFormat="1" ht="26.25" customHeight="1" spans="1:14">
      <c r="A78" s="27"/>
      <c r="B78" s="27"/>
      <c r="C78" s="27"/>
      <c r="D78" s="28"/>
      <c r="E78" s="27"/>
      <c r="F78" s="27"/>
      <c r="G78" s="27"/>
      <c r="H78" s="27" t="s">
        <v>275</v>
      </c>
      <c r="I78" s="27" t="s">
        <v>276</v>
      </c>
      <c r="J78" s="27" t="s">
        <v>277</v>
      </c>
      <c r="K78" s="27" t="s">
        <v>278</v>
      </c>
      <c r="L78" s="27" t="s">
        <v>279</v>
      </c>
      <c r="M78" s="27" t="s">
        <v>274</v>
      </c>
      <c r="N78" s="10"/>
    </row>
    <row r="79" s="14" customFormat="1" ht="26.25" customHeight="1" spans="1:14">
      <c r="A79" s="27"/>
      <c r="B79" s="27"/>
      <c r="C79" s="27"/>
      <c r="D79" s="28"/>
      <c r="E79" s="27"/>
      <c r="F79" s="27"/>
      <c r="G79" s="27" t="s">
        <v>280</v>
      </c>
      <c r="H79" s="27" t="s">
        <v>281</v>
      </c>
      <c r="I79" s="27" t="s">
        <v>276</v>
      </c>
      <c r="J79" s="27" t="s">
        <v>277</v>
      </c>
      <c r="K79" s="27" t="s">
        <v>278</v>
      </c>
      <c r="L79" s="27" t="s">
        <v>279</v>
      </c>
      <c r="M79" s="27" t="s">
        <v>274</v>
      </c>
      <c r="N79" s="10"/>
    </row>
    <row r="80" s="14" customFormat="1" ht="26.25" customHeight="1" spans="1:14">
      <c r="A80" s="27"/>
      <c r="B80" s="27"/>
      <c r="C80" s="27"/>
      <c r="D80" s="28"/>
      <c r="E80" s="27"/>
      <c r="F80" s="27" t="s">
        <v>282</v>
      </c>
      <c r="G80" s="27" t="s">
        <v>283</v>
      </c>
      <c r="H80" s="27" t="s">
        <v>284</v>
      </c>
      <c r="I80" s="27" t="s">
        <v>270</v>
      </c>
      <c r="J80" s="27" t="s">
        <v>271</v>
      </c>
      <c r="K80" s="27" t="s">
        <v>285</v>
      </c>
      <c r="L80" s="27" t="s">
        <v>279</v>
      </c>
      <c r="M80" s="27" t="s">
        <v>274</v>
      </c>
      <c r="N80" s="10"/>
    </row>
    <row r="81" s="14" customFormat="1" ht="26.25" customHeight="1" spans="1:14">
      <c r="A81" s="27" t="s">
        <v>305</v>
      </c>
      <c r="B81" s="27" t="s">
        <v>264</v>
      </c>
      <c r="C81" s="27" t="s">
        <v>303</v>
      </c>
      <c r="D81" s="28">
        <v>3.9106</v>
      </c>
      <c r="E81" s="27" t="s">
        <v>266</v>
      </c>
      <c r="F81" s="27" t="s">
        <v>267</v>
      </c>
      <c r="G81" s="27" t="s">
        <v>268</v>
      </c>
      <c r="H81" s="27" t="s">
        <v>269</v>
      </c>
      <c r="I81" s="27" t="s">
        <v>270</v>
      </c>
      <c r="J81" s="27" t="s">
        <v>271</v>
      </c>
      <c r="K81" s="27" t="s">
        <v>272</v>
      </c>
      <c r="L81" s="27" t="s">
        <v>273</v>
      </c>
      <c r="M81" s="27" t="s">
        <v>274</v>
      </c>
      <c r="N81" s="10"/>
    </row>
    <row r="82" s="14" customFormat="1" ht="26.25" customHeight="1" spans="1:14">
      <c r="A82" s="27"/>
      <c r="B82" s="27"/>
      <c r="C82" s="27"/>
      <c r="D82" s="28"/>
      <c r="E82" s="27"/>
      <c r="F82" s="27"/>
      <c r="G82" s="27"/>
      <c r="H82" s="27" t="s">
        <v>275</v>
      </c>
      <c r="I82" s="27" t="s">
        <v>276</v>
      </c>
      <c r="J82" s="27" t="s">
        <v>277</v>
      </c>
      <c r="K82" s="27" t="s">
        <v>278</v>
      </c>
      <c r="L82" s="27" t="s">
        <v>279</v>
      </c>
      <c r="M82" s="27" t="s">
        <v>274</v>
      </c>
      <c r="N82" s="10"/>
    </row>
    <row r="83" s="14" customFormat="1" ht="26.25" customHeight="1" spans="1:14">
      <c r="A83" s="27"/>
      <c r="B83" s="27"/>
      <c r="C83" s="27"/>
      <c r="D83" s="28"/>
      <c r="E83" s="27"/>
      <c r="F83" s="27"/>
      <c r="G83" s="27" t="s">
        <v>280</v>
      </c>
      <c r="H83" s="27" t="s">
        <v>281</v>
      </c>
      <c r="I83" s="27" t="s">
        <v>276</v>
      </c>
      <c r="J83" s="27" t="s">
        <v>277</v>
      </c>
      <c r="K83" s="27" t="s">
        <v>278</v>
      </c>
      <c r="L83" s="27" t="s">
        <v>279</v>
      </c>
      <c r="M83" s="27" t="s">
        <v>274</v>
      </c>
      <c r="N83" s="10"/>
    </row>
    <row r="84" s="14" customFormat="1" ht="26.25" customHeight="1" spans="1:14">
      <c r="A84" s="27"/>
      <c r="B84" s="27"/>
      <c r="C84" s="27"/>
      <c r="D84" s="28"/>
      <c r="E84" s="27"/>
      <c r="F84" s="27" t="s">
        <v>282</v>
      </c>
      <c r="G84" s="27" t="s">
        <v>283</v>
      </c>
      <c r="H84" s="27" t="s">
        <v>284</v>
      </c>
      <c r="I84" s="27" t="s">
        <v>270</v>
      </c>
      <c r="J84" s="27" t="s">
        <v>271</v>
      </c>
      <c r="K84" s="27" t="s">
        <v>285</v>
      </c>
      <c r="L84" s="27" t="s">
        <v>279</v>
      </c>
      <c r="M84" s="27" t="s">
        <v>274</v>
      </c>
      <c r="N84" s="10"/>
    </row>
    <row r="85" s="14" customFormat="1" ht="26.25" customHeight="1" spans="1:14">
      <c r="A85" s="27" t="s">
        <v>306</v>
      </c>
      <c r="B85" s="27" t="s">
        <v>264</v>
      </c>
      <c r="C85" s="27" t="s">
        <v>303</v>
      </c>
      <c r="D85" s="28">
        <v>2.004</v>
      </c>
      <c r="E85" s="27" t="s">
        <v>266</v>
      </c>
      <c r="F85" s="27" t="s">
        <v>267</v>
      </c>
      <c r="G85" s="27" t="s">
        <v>268</v>
      </c>
      <c r="H85" s="27" t="s">
        <v>269</v>
      </c>
      <c r="I85" s="27" t="s">
        <v>270</v>
      </c>
      <c r="J85" s="27" t="s">
        <v>271</v>
      </c>
      <c r="K85" s="27" t="s">
        <v>272</v>
      </c>
      <c r="L85" s="27" t="s">
        <v>273</v>
      </c>
      <c r="M85" s="27" t="s">
        <v>274</v>
      </c>
      <c r="N85" s="10"/>
    </row>
    <row r="86" s="14" customFormat="1" ht="26.25" customHeight="1" spans="1:14">
      <c r="A86" s="27"/>
      <c r="B86" s="27"/>
      <c r="C86" s="27"/>
      <c r="D86" s="28"/>
      <c r="E86" s="27"/>
      <c r="F86" s="27"/>
      <c r="G86" s="27"/>
      <c r="H86" s="27" t="s">
        <v>275</v>
      </c>
      <c r="I86" s="27" t="s">
        <v>276</v>
      </c>
      <c r="J86" s="27" t="s">
        <v>277</v>
      </c>
      <c r="K86" s="27" t="s">
        <v>278</v>
      </c>
      <c r="L86" s="27" t="s">
        <v>279</v>
      </c>
      <c r="M86" s="27" t="s">
        <v>274</v>
      </c>
      <c r="N86" s="10"/>
    </row>
    <row r="87" s="14" customFormat="1" ht="26.25" customHeight="1" spans="1:14">
      <c r="A87" s="27"/>
      <c r="B87" s="27"/>
      <c r="C87" s="27"/>
      <c r="D87" s="28"/>
      <c r="E87" s="27"/>
      <c r="F87" s="27"/>
      <c r="G87" s="27" t="s">
        <v>280</v>
      </c>
      <c r="H87" s="27" t="s">
        <v>281</v>
      </c>
      <c r="I87" s="27" t="s">
        <v>276</v>
      </c>
      <c r="J87" s="27" t="s">
        <v>277</v>
      </c>
      <c r="K87" s="27" t="s">
        <v>278</v>
      </c>
      <c r="L87" s="27" t="s">
        <v>279</v>
      </c>
      <c r="M87" s="27" t="s">
        <v>274</v>
      </c>
      <c r="N87" s="10"/>
    </row>
    <row r="88" s="14" customFormat="1" ht="26.25" customHeight="1" spans="1:14">
      <c r="A88" s="27"/>
      <c r="B88" s="27"/>
      <c r="C88" s="27"/>
      <c r="D88" s="28"/>
      <c r="E88" s="27"/>
      <c r="F88" s="27" t="s">
        <v>282</v>
      </c>
      <c r="G88" s="27" t="s">
        <v>283</v>
      </c>
      <c r="H88" s="27" t="s">
        <v>284</v>
      </c>
      <c r="I88" s="27" t="s">
        <v>270</v>
      </c>
      <c r="J88" s="27" t="s">
        <v>271</v>
      </c>
      <c r="K88" s="27" t="s">
        <v>285</v>
      </c>
      <c r="L88" s="27" t="s">
        <v>279</v>
      </c>
      <c r="M88" s="27" t="s">
        <v>274</v>
      </c>
      <c r="N88" s="10"/>
    </row>
    <row r="89" s="1" customFormat="1" ht="26.25" customHeight="1" spans="1:14">
      <c r="A89" s="8" t="s">
        <v>249</v>
      </c>
      <c r="B89" s="8" t="s">
        <v>307</v>
      </c>
      <c r="C89" s="8" t="s">
        <v>308</v>
      </c>
      <c r="D89" s="9">
        <v>124.4</v>
      </c>
      <c r="E89" s="8" t="s">
        <v>309</v>
      </c>
      <c r="F89" s="8" t="s">
        <v>267</v>
      </c>
      <c r="G89" s="8" t="s">
        <v>310</v>
      </c>
      <c r="H89" s="8" t="s">
        <v>311</v>
      </c>
      <c r="I89" s="8" t="s">
        <v>270</v>
      </c>
      <c r="J89" s="8" t="s">
        <v>271</v>
      </c>
      <c r="K89" s="8" t="s">
        <v>312</v>
      </c>
      <c r="L89" s="8" t="s">
        <v>313</v>
      </c>
      <c r="M89" s="8" t="s">
        <v>314</v>
      </c>
    </row>
    <row r="90" s="1" customFormat="1" ht="26.25" customHeight="1" spans="1:14">
      <c r="A90" s="8"/>
      <c r="B90" s="8"/>
      <c r="C90" s="8"/>
      <c r="D90" s="9"/>
      <c r="E90" s="8"/>
      <c r="F90" s="8"/>
      <c r="G90" s="8"/>
      <c r="H90" s="8" t="s">
        <v>315</v>
      </c>
      <c r="I90" s="8" t="s">
        <v>270</v>
      </c>
      <c r="J90" s="8" t="s">
        <v>271</v>
      </c>
      <c r="K90" s="8" t="s">
        <v>316</v>
      </c>
      <c r="L90" s="8" t="s">
        <v>313</v>
      </c>
      <c r="M90" s="8" t="s">
        <v>314</v>
      </c>
    </row>
    <row r="91" s="1" customFormat="1" ht="26.25" customHeight="1" spans="1:14">
      <c r="A91" s="8"/>
      <c r="B91" s="8"/>
      <c r="C91" s="8"/>
      <c r="D91" s="9"/>
      <c r="E91" s="8"/>
      <c r="F91" s="8"/>
      <c r="G91" s="8"/>
      <c r="H91" s="8" t="s">
        <v>317</v>
      </c>
      <c r="I91" s="8" t="s">
        <v>270</v>
      </c>
      <c r="J91" s="8" t="s">
        <v>271</v>
      </c>
      <c r="K91" s="8" t="s">
        <v>272</v>
      </c>
      <c r="L91" s="8" t="s">
        <v>313</v>
      </c>
      <c r="M91" s="8" t="s">
        <v>314</v>
      </c>
    </row>
    <row r="92" s="1" customFormat="1" ht="26.25" customHeight="1" spans="1:14">
      <c r="A92" s="8"/>
      <c r="B92" s="8"/>
      <c r="C92" s="8"/>
      <c r="D92" s="9"/>
      <c r="E92" s="8"/>
      <c r="F92" s="8"/>
      <c r="G92" s="8"/>
      <c r="H92" s="8" t="s">
        <v>318</v>
      </c>
      <c r="I92" s="8" t="s">
        <v>270</v>
      </c>
      <c r="J92" s="8" t="s">
        <v>271</v>
      </c>
      <c r="K92" s="8" t="s">
        <v>319</v>
      </c>
      <c r="L92" s="8" t="s">
        <v>313</v>
      </c>
      <c r="M92" s="8" t="s">
        <v>314</v>
      </c>
    </row>
    <row r="93" s="1" customFormat="1" ht="26.25" customHeight="1" spans="1:14">
      <c r="A93" s="8"/>
      <c r="B93" s="8"/>
      <c r="C93" s="8"/>
      <c r="D93" s="9"/>
      <c r="E93" s="8"/>
      <c r="F93" s="8"/>
      <c r="G93" s="8"/>
      <c r="H93" s="8" t="s">
        <v>320</v>
      </c>
      <c r="I93" s="8" t="s">
        <v>270</v>
      </c>
      <c r="J93" s="8" t="s">
        <v>271</v>
      </c>
      <c r="K93" s="8" t="s">
        <v>321</v>
      </c>
      <c r="L93" s="8" t="s">
        <v>313</v>
      </c>
      <c r="M93" s="8" t="s">
        <v>314</v>
      </c>
    </row>
    <row r="94" s="1" customFormat="1" ht="26.25" customHeight="1" spans="1:14">
      <c r="A94" s="8"/>
      <c r="B94" s="8"/>
      <c r="C94" s="8"/>
      <c r="D94" s="9"/>
      <c r="E94" s="8"/>
      <c r="F94" s="8"/>
      <c r="G94" s="8" t="s">
        <v>268</v>
      </c>
      <c r="H94" s="8" t="s">
        <v>322</v>
      </c>
      <c r="I94" s="8" t="s">
        <v>276</v>
      </c>
      <c r="J94" s="8" t="s">
        <v>323</v>
      </c>
      <c r="K94" s="8" t="s">
        <v>324</v>
      </c>
      <c r="L94" s="8" t="s">
        <v>273</v>
      </c>
      <c r="M94" s="8" t="s">
        <v>325</v>
      </c>
    </row>
    <row r="95" s="1" customFormat="1" ht="26.25" customHeight="1" spans="1:14">
      <c r="A95" s="8"/>
      <c r="B95" s="8"/>
      <c r="C95" s="8"/>
      <c r="D95" s="9"/>
      <c r="E95" s="8"/>
      <c r="F95" s="8"/>
      <c r="G95" s="8"/>
      <c r="H95" s="8" t="s">
        <v>326</v>
      </c>
      <c r="I95" s="8" t="s">
        <v>276</v>
      </c>
      <c r="J95" s="8" t="s">
        <v>277</v>
      </c>
      <c r="K95" s="8" t="s">
        <v>327</v>
      </c>
      <c r="L95" s="8" t="s">
        <v>328</v>
      </c>
      <c r="M95" s="8" t="s">
        <v>329</v>
      </c>
    </row>
    <row r="96" s="1" customFormat="1" ht="26.25" customHeight="1" spans="1:14">
      <c r="A96" s="8"/>
      <c r="B96" s="8"/>
      <c r="C96" s="8"/>
      <c r="D96" s="9"/>
      <c r="E96" s="8"/>
      <c r="F96" s="8"/>
      <c r="G96" s="8"/>
      <c r="H96" s="8" t="s">
        <v>330</v>
      </c>
      <c r="I96" s="8" t="s">
        <v>276</v>
      </c>
      <c r="J96" s="8" t="s">
        <v>277</v>
      </c>
      <c r="K96" s="8" t="s">
        <v>331</v>
      </c>
      <c r="L96" s="8" t="s">
        <v>328</v>
      </c>
      <c r="M96" s="8" t="s">
        <v>329</v>
      </c>
    </row>
    <row r="97" s="1" customFormat="1" ht="26.25" customHeight="1" spans="1:13">
      <c r="A97" s="8"/>
      <c r="B97" s="8"/>
      <c r="C97" s="8"/>
      <c r="D97" s="9"/>
      <c r="E97" s="8"/>
      <c r="F97" s="8"/>
      <c r="G97" s="8"/>
      <c r="H97" s="8" t="s">
        <v>332</v>
      </c>
      <c r="I97" s="8" t="s">
        <v>276</v>
      </c>
      <c r="J97" s="8" t="s">
        <v>323</v>
      </c>
      <c r="K97" s="8" t="s">
        <v>325</v>
      </c>
      <c r="L97" s="8" t="s">
        <v>333</v>
      </c>
      <c r="M97" s="8" t="s">
        <v>329</v>
      </c>
    </row>
    <row r="98" s="1" customFormat="1" ht="26.25" customHeight="1" spans="1:13">
      <c r="A98" s="8"/>
      <c r="B98" s="8"/>
      <c r="C98" s="8"/>
      <c r="D98" s="9"/>
      <c r="E98" s="8"/>
      <c r="F98" s="8"/>
      <c r="G98" s="8" t="s">
        <v>280</v>
      </c>
      <c r="H98" s="8" t="s">
        <v>334</v>
      </c>
      <c r="I98" s="8" t="s">
        <v>276</v>
      </c>
      <c r="J98" s="8" t="s">
        <v>323</v>
      </c>
      <c r="K98" s="8" t="s">
        <v>335</v>
      </c>
      <c r="L98" s="8" t="s">
        <v>279</v>
      </c>
      <c r="M98" s="8" t="s">
        <v>314</v>
      </c>
    </row>
    <row r="99" s="1" customFormat="1" ht="26.25" customHeight="1" spans="1:13">
      <c r="A99" s="8"/>
      <c r="B99" s="8"/>
      <c r="C99" s="8"/>
      <c r="D99" s="9"/>
      <c r="E99" s="8"/>
      <c r="F99" s="8"/>
      <c r="G99" s="8"/>
      <c r="H99" s="8" t="s">
        <v>336</v>
      </c>
      <c r="I99" s="8" t="s">
        <v>276</v>
      </c>
      <c r="J99" s="8" t="s">
        <v>323</v>
      </c>
      <c r="K99" s="8" t="s">
        <v>335</v>
      </c>
      <c r="L99" s="8" t="s">
        <v>279</v>
      </c>
      <c r="M99" s="8" t="s">
        <v>325</v>
      </c>
    </row>
    <row r="100" s="1" customFormat="1" ht="26.25" customHeight="1" spans="1:13">
      <c r="A100" s="8"/>
      <c r="B100" s="8"/>
      <c r="C100" s="8"/>
      <c r="D100" s="9"/>
      <c r="E100" s="8"/>
      <c r="F100" s="8"/>
      <c r="G100" s="8"/>
      <c r="H100" s="8" t="s">
        <v>337</v>
      </c>
      <c r="I100" s="8" t="s">
        <v>276</v>
      </c>
      <c r="J100" s="8" t="s">
        <v>323</v>
      </c>
      <c r="K100" s="8" t="s">
        <v>335</v>
      </c>
      <c r="L100" s="8" t="s">
        <v>279</v>
      </c>
      <c r="M100" s="8" t="s">
        <v>325</v>
      </c>
    </row>
    <row r="101" s="1" customFormat="1" ht="26.25" customHeight="1" spans="1:13">
      <c r="A101" s="8"/>
      <c r="B101" s="8"/>
      <c r="C101" s="8"/>
      <c r="D101" s="9"/>
      <c r="E101" s="8"/>
      <c r="F101" s="8"/>
      <c r="G101" s="8"/>
      <c r="H101" s="8" t="s">
        <v>338</v>
      </c>
      <c r="I101" s="8" t="s">
        <v>276</v>
      </c>
      <c r="J101" s="8" t="s">
        <v>323</v>
      </c>
      <c r="K101" s="8" t="s">
        <v>335</v>
      </c>
      <c r="L101" s="8" t="s">
        <v>279</v>
      </c>
      <c r="M101" s="8" t="s">
        <v>314</v>
      </c>
    </row>
    <row r="102" s="1" customFormat="1" ht="26.25" customHeight="1" spans="1:13">
      <c r="A102" s="8"/>
      <c r="B102" s="8"/>
      <c r="C102" s="8"/>
      <c r="D102" s="9"/>
      <c r="E102" s="8"/>
      <c r="F102" s="8"/>
      <c r="G102" s="8" t="s">
        <v>339</v>
      </c>
      <c r="H102" s="8" t="s">
        <v>340</v>
      </c>
      <c r="I102" s="8" t="s">
        <v>276</v>
      </c>
      <c r="J102" s="8" t="s">
        <v>323</v>
      </c>
      <c r="K102" s="8" t="s">
        <v>341</v>
      </c>
      <c r="L102" s="8" t="s">
        <v>279</v>
      </c>
      <c r="M102" s="8" t="s">
        <v>325</v>
      </c>
    </row>
    <row r="103" s="1" customFormat="1" ht="26.25" customHeight="1" spans="1:13">
      <c r="A103" s="8"/>
      <c r="B103" s="8"/>
      <c r="C103" s="8"/>
      <c r="D103" s="9"/>
      <c r="E103" s="8"/>
      <c r="F103" s="8"/>
      <c r="G103" s="8"/>
      <c r="H103" s="8" t="s">
        <v>342</v>
      </c>
      <c r="I103" s="8" t="s">
        <v>276</v>
      </c>
      <c r="J103" s="8" t="s">
        <v>323</v>
      </c>
      <c r="K103" s="8" t="s">
        <v>341</v>
      </c>
      <c r="L103" s="8" t="s">
        <v>279</v>
      </c>
      <c r="M103" s="8" t="s">
        <v>329</v>
      </c>
    </row>
    <row r="104" s="1" customFormat="1" ht="26.25" customHeight="1" spans="1:13">
      <c r="A104" s="8"/>
      <c r="B104" s="8"/>
      <c r="C104" s="8"/>
      <c r="D104" s="9"/>
      <c r="E104" s="8"/>
      <c r="F104" s="8"/>
      <c r="G104" s="8"/>
      <c r="H104" s="8" t="s">
        <v>343</v>
      </c>
      <c r="I104" s="8" t="s">
        <v>276</v>
      </c>
      <c r="J104" s="8" t="s">
        <v>323</v>
      </c>
      <c r="K104" s="8" t="s">
        <v>341</v>
      </c>
      <c r="L104" s="8" t="s">
        <v>279</v>
      </c>
      <c r="M104" s="8" t="s">
        <v>329</v>
      </c>
    </row>
    <row r="105" s="1" customFormat="1" ht="26.25" customHeight="1" spans="1:13">
      <c r="A105" s="8"/>
      <c r="B105" s="8"/>
      <c r="C105" s="8"/>
      <c r="D105" s="9"/>
      <c r="E105" s="8"/>
      <c r="F105" s="8"/>
      <c r="G105" s="8"/>
      <c r="H105" s="8" t="s">
        <v>344</v>
      </c>
      <c r="I105" s="8" t="s">
        <v>276</v>
      </c>
      <c r="J105" s="8" t="s">
        <v>323</v>
      </c>
      <c r="K105" s="8" t="s">
        <v>341</v>
      </c>
      <c r="L105" s="8" t="s">
        <v>279</v>
      </c>
      <c r="M105" s="8" t="s">
        <v>329</v>
      </c>
    </row>
    <row r="106" s="1" customFormat="1" ht="26.25" customHeight="1" spans="1:13">
      <c r="A106" s="8"/>
      <c r="B106" s="8"/>
      <c r="C106" s="8"/>
      <c r="D106" s="9"/>
      <c r="E106" s="8"/>
      <c r="F106" s="8" t="s">
        <v>282</v>
      </c>
      <c r="G106" s="8" t="s">
        <v>345</v>
      </c>
      <c r="H106" s="8" t="s">
        <v>346</v>
      </c>
      <c r="I106" s="8" t="s">
        <v>347</v>
      </c>
      <c r="J106" s="8"/>
      <c r="K106" s="8" t="s">
        <v>348</v>
      </c>
      <c r="L106" s="8"/>
      <c r="M106" s="8" t="s">
        <v>329</v>
      </c>
    </row>
    <row r="107" s="1" customFormat="1" ht="26.25" customHeight="1" spans="1:13">
      <c r="A107" s="8"/>
      <c r="B107" s="8"/>
      <c r="C107" s="8"/>
      <c r="D107" s="9"/>
      <c r="E107" s="8"/>
      <c r="F107" s="8"/>
      <c r="G107" s="8"/>
      <c r="H107" s="8" t="s">
        <v>349</v>
      </c>
      <c r="I107" s="8" t="s">
        <v>347</v>
      </c>
      <c r="J107" s="8"/>
      <c r="K107" s="8" t="s">
        <v>348</v>
      </c>
      <c r="L107" s="8"/>
      <c r="M107" s="8" t="s">
        <v>329</v>
      </c>
    </row>
    <row r="108" s="1" customFormat="1" ht="26.25" customHeight="1" spans="1:13">
      <c r="A108" s="8"/>
      <c r="B108" s="8"/>
      <c r="C108" s="8"/>
      <c r="D108" s="9"/>
      <c r="E108" s="8"/>
      <c r="F108" s="8"/>
      <c r="G108" s="8"/>
      <c r="H108" s="8" t="s">
        <v>350</v>
      </c>
      <c r="I108" s="8" t="s">
        <v>347</v>
      </c>
      <c r="J108" s="8"/>
      <c r="K108" s="8" t="s">
        <v>351</v>
      </c>
      <c r="L108" s="8"/>
      <c r="M108" s="8" t="s">
        <v>325</v>
      </c>
    </row>
    <row r="109" s="1" customFormat="1" ht="26.25" customHeight="1" spans="1:13">
      <c r="A109" s="8"/>
      <c r="B109" s="8"/>
      <c r="C109" s="8"/>
      <c r="D109" s="9"/>
      <c r="E109" s="8"/>
      <c r="F109" s="8"/>
      <c r="G109" s="8"/>
      <c r="H109" s="8" t="s">
        <v>352</v>
      </c>
      <c r="I109" s="8" t="s">
        <v>347</v>
      </c>
      <c r="J109" s="8"/>
      <c r="K109" s="8" t="s">
        <v>348</v>
      </c>
      <c r="L109" s="8"/>
      <c r="M109" s="8" t="s">
        <v>329</v>
      </c>
    </row>
    <row r="110" s="1" customFormat="1" ht="26.25" customHeight="1" spans="1:13">
      <c r="A110" s="8"/>
      <c r="B110" s="8"/>
      <c r="C110" s="8"/>
      <c r="D110" s="9"/>
      <c r="E110" s="8"/>
      <c r="F110" s="8"/>
      <c r="G110" s="8" t="s">
        <v>353</v>
      </c>
      <c r="H110" s="8" t="s">
        <v>354</v>
      </c>
      <c r="I110" s="8" t="s">
        <v>347</v>
      </c>
      <c r="J110" s="8"/>
      <c r="K110" s="8" t="s">
        <v>355</v>
      </c>
      <c r="L110" s="8"/>
      <c r="M110" s="8" t="s">
        <v>285</v>
      </c>
    </row>
    <row r="111" s="1" customFormat="1" ht="26.25" customHeight="1" spans="1:13">
      <c r="A111" s="8"/>
      <c r="B111" s="8"/>
      <c r="C111" s="8"/>
      <c r="D111" s="9"/>
      <c r="E111" s="8"/>
      <c r="F111" s="8"/>
      <c r="G111" s="8"/>
      <c r="H111" s="8" t="s">
        <v>356</v>
      </c>
      <c r="I111" s="8" t="s">
        <v>347</v>
      </c>
      <c r="J111" s="8"/>
      <c r="K111" s="8" t="s">
        <v>355</v>
      </c>
      <c r="L111" s="8"/>
      <c r="M111" s="8" t="s">
        <v>285</v>
      </c>
    </row>
    <row r="112" s="1" customFormat="1" ht="26.25" customHeight="1" spans="1:13">
      <c r="A112" s="8"/>
      <c r="B112" s="8"/>
      <c r="C112" s="8"/>
      <c r="D112" s="9"/>
      <c r="E112" s="8"/>
      <c r="F112" s="8"/>
      <c r="G112" s="8"/>
      <c r="H112" s="8" t="s">
        <v>357</v>
      </c>
      <c r="I112" s="8" t="s">
        <v>347</v>
      </c>
      <c r="J112" s="8"/>
      <c r="K112" s="8" t="s">
        <v>358</v>
      </c>
      <c r="L112" s="8"/>
      <c r="M112" s="8" t="s">
        <v>285</v>
      </c>
    </row>
    <row r="113" s="1" customFormat="1" ht="26.25" customHeight="1" spans="1:13">
      <c r="A113" s="8"/>
      <c r="B113" s="8"/>
      <c r="C113" s="8"/>
      <c r="D113" s="9"/>
      <c r="E113" s="8"/>
      <c r="F113" s="8" t="s">
        <v>359</v>
      </c>
      <c r="G113" s="8" t="s">
        <v>360</v>
      </c>
      <c r="H113" s="8" t="s">
        <v>361</v>
      </c>
      <c r="I113" s="8" t="s">
        <v>276</v>
      </c>
      <c r="J113" s="8" t="s">
        <v>323</v>
      </c>
      <c r="K113" s="8" t="s">
        <v>335</v>
      </c>
      <c r="L113" s="8" t="s">
        <v>279</v>
      </c>
      <c r="M113" s="8" t="s">
        <v>285</v>
      </c>
    </row>
    <row r="114" s="1" customFormat="1" ht="26.25" customHeight="1" spans="1:13">
      <c r="A114" s="8"/>
      <c r="B114" s="8"/>
      <c r="C114" s="8"/>
      <c r="D114" s="9"/>
      <c r="E114" s="8"/>
      <c r="F114" s="8"/>
      <c r="G114" s="8"/>
      <c r="H114" s="8" t="s">
        <v>362</v>
      </c>
      <c r="I114" s="8" t="s">
        <v>276</v>
      </c>
      <c r="J114" s="8" t="s">
        <v>323</v>
      </c>
      <c r="K114" s="8" t="s">
        <v>335</v>
      </c>
      <c r="L114" s="8" t="s">
        <v>279</v>
      </c>
      <c r="M114" s="8" t="s">
        <v>285</v>
      </c>
    </row>
    <row r="115" s="1" customFormat="1" ht="26.25" customHeight="1" spans="1:13">
      <c r="A115" s="8" t="s">
        <v>246</v>
      </c>
      <c r="B115" s="8" t="s">
        <v>307</v>
      </c>
      <c r="C115" s="8" t="s">
        <v>308</v>
      </c>
      <c r="D115" s="9">
        <v>20</v>
      </c>
      <c r="E115" s="8" t="s">
        <v>363</v>
      </c>
      <c r="F115" s="8" t="s">
        <v>267</v>
      </c>
      <c r="G115" s="8" t="s">
        <v>310</v>
      </c>
      <c r="H115" s="8" t="s">
        <v>364</v>
      </c>
      <c r="I115" s="8" t="s">
        <v>270</v>
      </c>
      <c r="J115" s="8" t="s">
        <v>271</v>
      </c>
      <c r="K115" s="8" t="s">
        <v>272</v>
      </c>
      <c r="L115" s="8" t="s">
        <v>313</v>
      </c>
      <c r="M115" s="8" t="s">
        <v>285</v>
      </c>
    </row>
    <row r="116" s="1" customFormat="1" ht="26.25" customHeight="1" spans="1:13">
      <c r="A116" s="8"/>
      <c r="B116" s="8"/>
      <c r="C116" s="8"/>
      <c r="D116" s="9"/>
      <c r="E116" s="8"/>
      <c r="F116" s="8"/>
      <c r="G116" s="8"/>
      <c r="H116" s="8" t="s">
        <v>246</v>
      </c>
      <c r="I116" s="8" t="s">
        <v>270</v>
      </c>
      <c r="J116" s="8" t="s">
        <v>271</v>
      </c>
      <c r="K116" s="8" t="s">
        <v>272</v>
      </c>
      <c r="L116" s="8" t="s">
        <v>313</v>
      </c>
      <c r="M116" s="8" t="s">
        <v>285</v>
      </c>
    </row>
    <row r="117" s="1" customFormat="1" ht="26.25" customHeight="1" spans="1:13">
      <c r="A117" s="8"/>
      <c r="B117" s="8"/>
      <c r="C117" s="8"/>
      <c r="D117" s="9"/>
      <c r="E117" s="8"/>
      <c r="F117" s="8"/>
      <c r="G117" s="8" t="s">
        <v>268</v>
      </c>
      <c r="H117" s="8" t="s">
        <v>365</v>
      </c>
      <c r="I117" s="8" t="s">
        <v>270</v>
      </c>
      <c r="J117" s="8" t="s">
        <v>271</v>
      </c>
      <c r="K117" s="8" t="s">
        <v>366</v>
      </c>
      <c r="L117" s="8" t="s">
        <v>367</v>
      </c>
      <c r="M117" s="8" t="s">
        <v>329</v>
      </c>
    </row>
    <row r="118" s="1" customFormat="1" ht="26.25" customHeight="1" spans="1:13">
      <c r="A118" s="8"/>
      <c r="B118" s="8"/>
      <c r="C118" s="8"/>
      <c r="D118" s="9"/>
      <c r="E118" s="8"/>
      <c r="F118" s="8"/>
      <c r="G118" s="8"/>
      <c r="H118" s="8" t="s">
        <v>368</v>
      </c>
      <c r="I118" s="8" t="s">
        <v>276</v>
      </c>
      <c r="J118" s="8" t="s">
        <v>323</v>
      </c>
      <c r="K118" s="8" t="s">
        <v>369</v>
      </c>
      <c r="L118" s="8" t="s">
        <v>367</v>
      </c>
      <c r="M118" s="8" t="s">
        <v>325</v>
      </c>
    </row>
    <row r="119" s="1" customFormat="1" ht="26.25" customHeight="1" spans="1:13">
      <c r="A119" s="8"/>
      <c r="B119" s="8"/>
      <c r="C119" s="8"/>
      <c r="D119" s="9"/>
      <c r="E119" s="8"/>
      <c r="F119" s="8"/>
      <c r="G119" s="8"/>
      <c r="H119" s="8" t="s">
        <v>370</v>
      </c>
      <c r="I119" s="8" t="s">
        <v>270</v>
      </c>
      <c r="J119" s="8" t="s">
        <v>271</v>
      </c>
      <c r="K119" s="8" t="s">
        <v>272</v>
      </c>
      <c r="L119" s="8" t="s">
        <v>367</v>
      </c>
      <c r="M119" s="8" t="s">
        <v>329</v>
      </c>
    </row>
    <row r="120" s="1" customFormat="1" ht="26.25" customHeight="1" spans="1:13">
      <c r="A120" s="8"/>
      <c r="B120" s="8"/>
      <c r="C120" s="8"/>
      <c r="D120" s="9"/>
      <c r="E120" s="8"/>
      <c r="F120" s="8"/>
      <c r="G120" s="8"/>
      <c r="H120" s="8" t="s">
        <v>371</v>
      </c>
      <c r="I120" s="8" t="s">
        <v>270</v>
      </c>
      <c r="J120" s="8" t="s">
        <v>271</v>
      </c>
      <c r="K120" s="8" t="s">
        <v>372</v>
      </c>
      <c r="L120" s="8" t="s">
        <v>373</v>
      </c>
      <c r="M120" s="8" t="s">
        <v>329</v>
      </c>
    </row>
    <row r="121" s="1" customFormat="1" ht="26.25" customHeight="1" spans="1:13">
      <c r="A121" s="8"/>
      <c r="B121" s="8"/>
      <c r="C121" s="8"/>
      <c r="D121" s="9"/>
      <c r="E121" s="8"/>
      <c r="F121" s="8"/>
      <c r="G121" s="8" t="s">
        <v>280</v>
      </c>
      <c r="H121" s="8" t="s">
        <v>374</v>
      </c>
      <c r="I121" s="8" t="s">
        <v>276</v>
      </c>
      <c r="J121" s="8" t="s">
        <v>323</v>
      </c>
      <c r="K121" s="8" t="s">
        <v>335</v>
      </c>
      <c r="L121" s="8" t="s">
        <v>279</v>
      </c>
      <c r="M121" s="8" t="s">
        <v>285</v>
      </c>
    </row>
    <row r="122" s="1" customFormat="1" ht="26.25" customHeight="1" spans="1:13">
      <c r="A122" s="8"/>
      <c r="B122" s="8"/>
      <c r="C122" s="8"/>
      <c r="D122" s="9"/>
      <c r="E122" s="8"/>
      <c r="F122" s="8"/>
      <c r="G122" s="8"/>
      <c r="H122" s="8" t="s">
        <v>375</v>
      </c>
      <c r="I122" s="8" t="s">
        <v>276</v>
      </c>
      <c r="J122" s="8" t="s">
        <v>323</v>
      </c>
      <c r="K122" s="8" t="s">
        <v>335</v>
      </c>
      <c r="L122" s="8" t="s">
        <v>279</v>
      </c>
      <c r="M122" s="8" t="s">
        <v>285</v>
      </c>
    </row>
    <row r="123" s="1" customFormat="1" ht="26.25" customHeight="1" spans="1:13">
      <c r="A123" s="8"/>
      <c r="B123" s="8"/>
      <c r="C123" s="8"/>
      <c r="D123" s="9"/>
      <c r="E123" s="8"/>
      <c r="F123" s="8"/>
      <c r="G123" s="8" t="s">
        <v>339</v>
      </c>
      <c r="H123" s="8" t="s">
        <v>376</v>
      </c>
      <c r="I123" s="8" t="s">
        <v>276</v>
      </c>
      <c r="J123" s="8" t="s">
        <v>377</v>
      </c>
      <c r="K123" s="8" t="s">
        <v>341</v>
      </c>
      <c r="L123" s="8" t="s">
        <v>279</v>
      </c>
      <c r="M123" s="8" t="s">
        <v>378</v>
      </c>
    </row>
    <row r="124" s="1" customFormat="1" ht="26.25" customHeight="1" spans="1:13">
      <c r="A124" s="8"/>
      <c r="B124" s="8"/>
      <c r="C124" s="8"/>
      <c r="D124" s="9"/>
      <c r="E124" s="8"/>
      <c r="F124" s="8"/>
      <c r="G124" s="8"/>
      <c r="H124" s="8" t="s">
        <v>379</v>
      </c>
      <c r="I124" s="8" t="s">
        <v>276</v>
      </c>
      <c r="J124" s="8" t="s">
        <v>377</v>
      </c>
      <c r="K124" s="8" t="s">
        <v>341</v>
      </c>
      <c r="L124" s="8" t="s">
        <v>279</v>
      </c>
      <c r="M124" s="8" t="s">
        <v>380</v>
      </c>
    </row>
    <row r="125" s="1" customFormat="1" ht="26.25" customHeight="1" spans="1:13">
      <c r="A125" s="8"/>
      <c r="B125" s="8"/>
      <c r="C125" s="8"/>
      <c r="D125" s="9"/>
      <c r="E125" s="8"/>
      <c r="F125" s="8" t="s">
        <v>282</v>
      </c>
      <c r="G125" s="8" t="s">
        <v>345</v>
      </c>
      <c r="H125" s="8" t="s">
        <v>381</v>
      </c>
      <c r="I125" s="8" t="s">
        <v>347</v>
      </c>
      <c r="J125" s="8"/>
      <c r="K125" s="8" t="s">
        <v>348</v>
      </c>
      <c r="L125" s="8"/>
      <c r="M125" s="8" t="s">
        <v>272</v>
      </c>
    </row>
    <row r="126" s="1" customFormat="1" ht="26.25" customHeight="1" spans="1:13">
      <c r="A126" s="8"/>
      <c r="B126" s="8"/>
      <c r="C126" s="8"/>
      <c r="D126" s="9"/>
      <c r="E126" s="8"/>
      <c r="F126" s="8"/>
      <c r="G126" s="8" t="s">
        <v>353</v>
      </c>
      <c r="H126" s="8" t="s">
        <v>382</v>
      </c>
      <c r="I126" s="8" t="s">
        <v>347</v>
      </c>
      <c r="J126" s="8"/>
      <c r="K126" s="8" t="s">
        <v>358</v>
      </c>
      <c r="L126" s="8"/>
      <c r="M126" s="8" t="s">
        <v>272</v>
      </c>
    </row>
    <row r="127" s="1" customFormat="1" ht="26.25" customHeight="1" spans="1:13">
      <c r="A127" s="8"/>
      <c r="B127" s="8"/>
      <c r="C127" s="8"/>
      <c r="D127" s="9"/>
      <c r="E127" s="8"/>
      <c r="F127" s="8"/>
      <c r="G127" s="8"/>
      <c r="H127" s="8" t="s">
        <v>383</v>
      </c>
      <c r="I127" s="8" t="s">
        <v>347</v>
      </c>
      <c r="J127" s="8"/>
      <c r="K127" s="8" t="s">
        <v>348</v>
      </c>
      <c r="L127" s="8"/>
      <c r="M127" s="8" t="s">
        <v>272</v>
      </c>
    </row>
    <row r="128" s="1" customFormat="1" ht="26.25" customHeight="1" spans="1:13">
      <c r="A128" s="8"/>
      <c r="B128" s="8"/>
      <c r="C128" s="8"/>
      <c r="D128" s="9"/>
      <c r="E128" s="8"/>
      <c r="F128" s="8" t="s">
        <v>359</v>
      </c>
      <c r="G128" s="8" t="s">
        <v>360</v>
      </c>
      <c r="H128" s="8" t="s">
        <v>361</v>
      </c>
      <c r="I128" s="8" t="s">
        <v>276</v>
      </c>
      <c r="J128" s="8" t="s">
        <v>323</v>
      </c>
      <c r="K128" s="8" t="s">
        <v>335</v>
      </c>
      <c r="L128" s="8" t="s">
        <v>279</v>
      </c>
      <c r="M128" s="8" t="s">
        <v>285</v>
      </c>
    </row>
    <row r="129" s="1" customFormat="1" ht="26.25" customHeight="1" spans="1:13">
      <c r="A129" s="29"/>
      <c r="B129" s="29"/>
      <c r="C129" s="29"/>
      <c r="D129" s="30"/>
      <c r="E129" s="29"/>
      <c r="F129" s="29"/>
      <c r="G129" s="29"/>
      <c r="H129" s="29" t="s">
        <v>362</v>
      </c>
      <c r="I129" s="29" t="s">
        <v>276</v>
      </c>
      <c r="J129" s="29" t="s">
        <v>323</v>
      </c>
      <c r="K129" s="29" t="s">
        <v>335</v>
      </c>
      <c r="L129" s="29" t="s">
        <v>279</v>
      </c>
      <c r="M129" s="29" t="s">
        <v>285</v>
      </c>
    </row>
    <row r="130" s="25" customFormat="1" ht="56" customHeight="1" spans="1:13">
      <c r="D130" s="25">
        <f>SUM(D5:D129)</f>
        <v>236.445231</v>
      </c>
    </row>
  </sheetData>
  <mergeCells count="178">
    <mergeCell ref="A1:M1"/>
    <mergeCell ref="A2:M2"/>
    <mergeCell ref="A5:A8"/>
    <mergeCell ref="A9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73:A76"/>
    <mergeCell ref="A77:A80"/>
    <mergeCell ref="A81:A84"/>
    <mergeCell ref="A85:A88"/>
    <mergeCell ref="A89:A114"/>
    <mergeCell ref="A115:A129"/>
    <mergeCell ref="B5:B8"/>
    <mergeCell ref="B9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B69:B72"/>
    <mergeCell ref="B73:B76"/>
    <mergeCell ref="B77:B80"/>
    <mergeCell ref="B81:B84"/>
    <mergeCell ref="B85:B88"/>
    <mergeCell ref="B89:B114"/>
    <mergeCell ref="B115:B129"/>
    <mergeCell ref="C5:C8"/>
    <mergeCell ref="C9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C69:C72"/>
    <mergeCell ref="C73:C76"/>
    <mergeCell ref="C77:C80"/>
    <mergeCell ref="C81:C84"/>
    <mergeCell ref="C85:C88"/>
    <mergeCell ref="C89:C114"/>
    <mergeCell ref="C115:C129"/>
    <mergeCell ref="D5:D8"/>
    <mergeCell ref="D9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D69:D72"/>
    <mergeCell ref="D73:D76"/>
    <mergeCell ref="D77:D80"/>
    <mergeCell ref="D81:D84"/>
    <mergeCell ref="D85:D88"/>
    <mergeCell ref="D89:D114"/>
    <mergeCell ref="D115:D129"/>
    <mergeCell ref="E5:E8"/>
    <mergeCell ref="E9:E12"/>
    <mergeCell ref="E13:E16"/>
    <mergeCell ref="E17:E20"/>
    <mergeCell ref="E21:E24"/>
    <mergeCell ref="E25:E28"/>
    <mergeCell ref="E29:E32"/>
    <mergeCell ref="E33:E36"/>
    <mergeCell ref="E37:E40"/>
    <mergeCell ref="E41:E44"/>
    <mergeCell ref="E45:E48"/>
    <mergeCell ref="E49:E52"/>
    <mergeCell ref="E53:E56"/>
    <mergeCell ref="E57:E60"/>
    <mergeCell ref="E61:E64"/>
    <mergeCell ref="E65:E68"/>
    <mergeCell ref="E69:E72"/>
    <mergeCell ref="E73:E76"/>
    <mergeCell ref="E77:E80"/>
    <mergeCell ref="E81:E84"/>
    <mergeCell ref="E85:E88"/>
    <mergeCell ref="E89:E114"/>
    <mergeCell ref="E115:E129"/>
    <mergeCell ref="F5:F7"/>
    <mergeCell ref="F9:F11"/>
    <mergeCell ref="F13:F15"/>
    <mergeCell ref="F17:F19"/>
    <mergeCell ref="F21:F23"/>
    <mergeCell ref="F25:F27"/>
    <mergeCell ref="F29:F31"/>
    <mergeCell ref="F33:F35"/>
    <mergeCell ref="F37:F39"/>
    <mergeCell ref="F41:F43"/>
    <mergeCell ref="F45:F47"/>
    <mergeCell ref="F49:F51"/>
    <mergeCell ref="F53:F55"/>
    <mergeCell ref="F57:F59"/>
    <mergeCell ref="F61:F63"/>
    <mergeCell ref="F65:F67"/>
    <mergeCell ref="F69:F71"/>
    <mergeCell ref="F73:F75"/>
    <mergeCell ref="F77:F79"/>
    <mergeCell ref="F81:F83"/>
    <mergeCell ref="F85:F87"/>
    <mergeCell ref="F89:F105"/>
    <mergeCell ref="F106:F112"/>
    <mergeCell ref="F113:F114"/>
    <mergeCell ref="F115:F124"/>
    <mergeCell ref="F125:F127"/>
    <mergeCell ref="F128:F129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5:G46"/>
    <mergeCell ref="G49:G50"/>
    <mergeCell ref="G53:G54"/>
    <mergeCell ref="G57:G58"/>
    <mergeCell ref="G61:G62"/>
    <mergeCell ref="G65:G66"/>
    <mergeCell ref="G69:G70"/>
    <mergeCell ref="G73:G74"/>
    <mergeCell ref="G77:G78"/>
    <mergeCell ref="G81:G82"/>
    <mergeCell ref="G85:G86"/>
    <mergeCell ref="G89:G93"/>
    <mergeCell ref="G94:G97"/>
    <mergeCell ref="G98:G101"/>
    <mergeCell ref="G102:G105"/>
    <mergeCell ref="G106:G109"/>
    <mergeCell ref="G110:G112"/>
    <mergeCell ref="G113:G114"/>
    <mergeCell ref="G115:G116"/>
    <mergeCell ref="G117:G120"/>
    <mergeCell ref="G121:G122"/>
    <mergeCell ref="G123:G124"/>
    <mergeCell ref="G126:G127"/>
    <mergeCell ref="G128:G129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H18" sqref="H18"/>
    </sheetView>
  </sheetViews>
  <sheetFormatPr defaultColWidth="9" defaultRowHeight="14.4" outlineLevelRow="7"/>
  <cols>
    <col min="1" max="1" width="16.8888888888889" style="14" customWidth="1"/>
    <col min="2" max="2" width="19.1111111111111" style="14" customWidth="1"/>
    <col min="3" max="3" width="9.44444444444444" style="14" customWidth="1"/>
    <col min="4" max="4" width="9.11111111111111" style="14" customWidth="1"/>
    <col min="5" max="5" width="9.88888888888889" style="14" customWidth="1"/>
    <col min="6" max="6" width="10.6666666666667" style="14" customWidth="1"/>
    <col min="7" max="7" width="11.6666666666667" style="14" customWidth="1"/>
    <col min="8" max="8" width="12.1111111111111" style="14" customWidth="1"/>
    <col min="9" max="9" width="7.55555555555556" style="14" customWidth="1"/>
    <col min="10" max="10" width="14" style="14" customWidth="1"/>
    <col min="11" max="11" width="17.8888888888889" style="14" customWidth="1"/>
    <col min="12" max="12" width="18.8888888888889" style="14" customWidth="1"/>
    <col min="13" max="13" width="21.4444444444444" style="14" customWidth="1"/>
    <col min="14" max="14" width="11.8888888888889" style="14" customWidth="1"/>
    <col min="15" max="15" width="20.3333333333333" style="14" customWidth="1"/>
    <col min="16" max="16" width="16.7777777777778" style="14" customWidth="1"/>
    <col min="17" max="17" width="19.4444444444444" style="14" customWidth="1"/>
    <col min="18" max="18" width="14" style="14" customWidth="1"/>
    <col min="19" max="19" width="14.287037037037" style="14" customWidth="1"/>
    <col min="20" max="16384" width="9" style="14"/>
  </cols>
  <sheetData>
    <row r="1" s="14" customFormat="1" ht="18.75" customHeight="1" spans="1:19">
      <c r="A1" s="2" t="s">
        <v>384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4" customFormat="1" ht="45" customHeight="1" spans="1:19">
      <c r="A2" s="4" t="s">
        <v>385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4" customFormat="1" ht="13.5" customHeight="1" spans="1:19">
      <c r="R3" s="5" t="s">
        <v>1</v>
      </c>
    </row>
    <row r="4" s="14" customFormat="1" ht="22.5" customHeight="1" spans="1:19">
      <c r="A4" s="15" t="s">
        <v>55</v>
      </c>
      <c r="B4" s="15" t="s">
        <v>56</v>
      </c>
      <c r="C4" s="15" t="s">
        <v>236</v>
      </c>
      <c r="D4" s="15" t="s">
        <v>237</v>
      </c>
      <c r="E4" s="15" t="s">
        <v>386</v>
      </c>
      <c r="F4" s="15" t="s">
        <v>387</v>
      </c>
      <c r="G4" s="15"/>
      <c r="H4" s="15"/>
      <c r="I4" s="15" t="s">
        <v>388</v>
      </c>
      <c r="J4" s="15"/>
      <c r="K4" s="15"/>
      <c r="L4" s="15"/>
      <c r="M4" s="15"/>
      <c r="N4" s="15"/>
      <c r="O4" s="15"/>
      <c r="P4" s="15"/>
      <c r="Q4" s="15"/>
      <c r="R4" s="15"/>
      <c r="S4" s="16"/>
    </row>
    <row r="5" s="14" customFormat="1" ht="22.5" customHeight="1" spans="1:19">
      <c r="A5" s="15"/>
      <c r="B5" s="15"/>
      <c r="C5" s="15"/>
      <c r="D5" s="15"/>
      <c r="E5" s="15"/>
      <c r="F5" s="15" t="s">
        <v>389</v>
      </c>
      <c r="G5" s="15" t="s">
        <v>390</v>
      </c>
      <c r="H5" s="15" t="s">
        <v>391</v>
      </c>
      <c r="I5" s="15" t="s">
        <v>57</v>
      </c>
      <c r="J5" s="15" t="s">
        <v>60</v>
      </c>
      <c r="K5" s="15" t="s">
        <v>61</v>
      </c>
      <c r="L5" s="15" t="s">
        <v>62</v>
      </c>
      <c r="M5" s="15" t="s">
        <v>63</v>
      </c>
      <c r="N5" s="15" t="s">
        <v>64</v>
      </c>
      <c r="O5" s="15" t="s">
        <v>65</v>
      </c>
      <c r="P5" s="15" t="s">
        <v>66</v>
      </c>
      <c r="Q5" s="15" t="s">
        <v>67</v>
      </c>
      <c r="R5" s="15" t="s">
        <v>68</v>
      </c>
      <c r="S5" s="16"/>
    </row>
    <row r="6" s="14" customFormat="1" ht="26.25" customHeight="1" spans="1:19">
      <c r="A6" s="17"/>
      <c r="B6" s="17"/>
      <c r="C6" s="17"/>
      <c r="D6" s="17"/>
      <c r="E6" s="17"/>
      <c r="F6" s="18"/>
      <c r="G6" s="18"/>
      <c r="H6" s="18"/>
      <c r="I6" s="19">
        <v>0</v>
      </c>
      <c r="J6" s="19"/>
      <c r="K6" s="19"/>
      <c r="L6" s="19"/>
      <c r="M6" s="19"/>
      <c r="N6" s="19"/>
      <c r="O6" s="19"/>
      <c r="P6" s="19"/>
      <c r="Q6" s="19"/>
      <c r="R6" s="19"/>
      <c r="S6" s="20"/>
    </row>
    <row r="7" s="14" customFormat="1" ht="26.25" customHeight="1" spans="1:19">
      <c r="A7" s="15" t="s">
        <v>250</v>
      </c>
      <c r="B7" s="15"/>
      <c r="C7" s="15"/>
      <c r="D7" s="15"/>
      <c r="E7" s="15"/>
      <c r="F7" s="21" t="s">
        <v>392</v>
      </c>
      <c r="G7" s="21"/>
      <c r="H7" s="21" t="s">
        <v>392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3"/>
    </row>
    <row r="8" ht="20.4" spans="1:19">
      <c r="B8" s="24" t="s">
        <v>226</v>
      </c>
    </row>
  </sheetData>
  <mergeCells count="10">
    <mergeCell ref="A1:R1"/>
    <mergeCell ref="A2:R2"/>
    <mergeCell ref="F4:H4"/>
    <mergeCell ref="I4:R4"/>
    <mergeCell ref="A7:E7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D16" sqref="D16"/>
    </sheetView>
  </sheetViews>
  <sheetFormatPr defaultColWidth="9" defaultRowHeight="14.4"/>
  <cols>
    <col min="1" max="1" width="28.5740740740741" style="1" customWidth="1"/>
    <col min="2" max="2" width="42.8518518518519" style="1" customWidth="1"/>
    <col min="3" max="4" width="25.712962962963" style="1" customWidth="1"/>
    <col min="5" max="22" width="28.5740740740741" style="1" customWidth="1"/>
    <col min="23" max="23" width="14.287037037037" style="1" customWidth="1"/>
    <col min="24" max="16384" width="9" style="1"/>
  </cols>
  <sheetData>
    <row r="1" s="1" customFormat="1" ht="18.75" customHeight="1" spans="1:23">
      <c r="A1" s="2" t="s">
        <v>393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45" customHeight="1" spans="1:23">
      <c r="A2" s="3" t="s">
        <v>394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</row>
    <row r="3" s="1" customFormat="1" ht="13.5" customHeight="1" spans="1:23">
      <c r="V3" s="5" t="s">
        <v>1</v>
      </c>
    </row>
    <row r="4" s="1" customFormat="1" ht="22.5" customHeight="1" spans="1:23">
      <c r="A4" s="6" t="s">
        <v>240</v>
      </c>
      <c r="B4" s="6" t="s">
        <v>395</v>
      </c>
      <c r="C4" s="6" t="s">
        <v>238</v>
      </c>
      <c r="D4" s="6" t="s">
        <v>239</v>
      </c>
      <c r="E4" s="6" t="s">
        <v>235</v>
      </c>
      <c r="F4" s="6" t="s">
        <v>236</v>
      </c>
      <c r="G4" s="6" t="s">
        <v>237</v>
      </c>
      <c r="H4" s="6" t="s">
        <v>396</v>
      </c>
      <c r="I4" s="6" t="s">
        <v>397</v>
      </c>
      <c r="J4" s="6" t="s">
        <v>398</v>
      </c>
      <c r="K4" s="6" t="s">
        <v>399</v>
      </c>
      <c r="L4" s="6" t="s">
        <v>169</v>
      </c>
      <c r="M4" s="6"/>
      <c r="N4" s="6" t="s">
        <v>400</v>
      </c>
      <c r="O4" s="6" t="s">
        <v>242</v>
      </c>
      <c r="P4" s="6"/>
      <c r="Q4" s="6"/>
      <c r="R4" s="6" t="s">
        <v>243</v>
      </c>
      <c r="S4" s="6"/>
      <c r="T4" s="6"/>
      <c r="U4" s="6" t="s">
        <v>63</v>
      </c>
      <c r="V4" s="6" t="s">
        <v>69</v>
      </c>
      <c r="W4" s="7"/>
    </row>
    <row r="5" s="1" customFormat="1" ht="22.5" customHeight="1" spans="1:2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 t="s">
        <v>60</v>
      </c>
      <c r="P5" s="6" t="s">
        <v>61</v>
      </c>
      <c r="Q5" s="6" t="s">
        <v>62</v>
      </c>
      <c r="R5" s="6" t="s">
        <v>60</v>
      </c>
      <c r="S5" s="6" t="s">
        <v>61</v>
      </c>
      <c r="T5" s="6" t="s">
        <v>62</v>
      </c>
      <c r="U5" s="6"/>
      <c r="V5" s="6"/>
      <c r="W5" s="7"/>
    </row>
    <row r="6" s="1" customFormat="1" ht="26.25" customHeight="1" spans="1:23">
      <c r="A6" s="8" t="s">
        <v>76</v>
      </c>
      <c r="B6" s="8" t="s">
        <v>73</v>
      </c>
      <c r="C6" s="8" t="s">
        <v>247</v>
      </c>
      <c r="D6" s="8" t="s">
        <v>247</v>
      </c>
      <c r="E6" s="8" t="s">
        <v>244</v>
      </c>
      <c r="F6" s="8" t="s">
        <v>248</v>
      </c>
      <c r="G6" s="8" t="s">
        <v>249</v>
      </c>
      <c r="H6" s="8" t="s">
        <v>401</v>
      </c>
      <c r="I6" s="8" t="s">
        <v>402</v>
      </c>
      <c r="J6" s="8" t="s">
        <v>403</v>
      </c>
      <c r="K6" s="8" t="s">
        <v>404</v>
      </c>
      <c r="L6" s="8" t="s">
        <v>405</v>
      </c>
      <c r="M6" s="8" t="s">
        <v>406</v>
      </c>
      <c r="N6" s="8" t="s">
        <v>407</v>
      </c>
      <c r="O6" s="9">
        <v>8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10"/>
    </row>
    <row r="7" s="1" customFormat="1" ht="26.25" customHeight="1" spans="1:23">
      <c r="A7" s="8" t="s">
        <v>76</v>
      </c>
      <c r="B7" s="8" t="s">
        <v>73</v>
      </c>
      <c r="C7" s="8" t="s">
        <v>247</v>
      </c>
      <c r="D7" s="8" t="s">
        <v>247</v>
      </c>
      <c r="E7" s="8" t="s">
        <v>244</v>
      </c>
      <c r="F7" s="8" t="s">
        <v>248</v>
      </c>
      <c r="G7" s="8" t="s">
        <v>249</v>
      </c>
      <c r="H7" s="8" t="s">
        <v>401</v>
      </c>
      <c r="I7" s="8" t="s">
        <v>402</v>
      </c>
      <c r="J7" s="8" t="s">
        <v>403</v>
      </c>
      <c r="K7" s="8" t="s">
        <v>404</v>
      </c>
      <c r="L7" s="8" t="s">
        <v>405</v>
      </c>
      <c r="M7" s="8" t="s">
        <v>408</v>
      </c>
      <c r="N7" s="8" t="s">
        <v>409</v>
      </c>
      <c r="O7" s="9">
        <v>5.4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10"/>
    </row>
    <row r="8" s="1" customFormat="1" ht="26.25" customHeight="1" spans="1:23">
      <c r="A8" s="8" t="s">
        <v>76</v>
      </c>
      <c r="B8" s="8" t="s">
        <v>73</v>
      </c>
      <c r="C8" s="8" t="s">
        <v>247</v>
      </c>
      <c r="D8" s="8" t="s">
        <v>247</v>
      </c>
      <c r="E8" s="8" t="s">
        <v>244</v>
      </c>
      <c r="F8" s="8" t="s">
        <v>248</v>
      </c>
      <c r="G8" s="8" t="s">
        <v>249</v>
      </c>
      <c r="H8" s="8" t="s">
        <v>401</v>
      </c>
      <c r="I8" s="8" t="s">
        <v>402</v>
      </c>
      <c r="J8" s="8" t="s">
        <v>403</v>
      </c>
      <c r="K8" s="8" t="s">
        <v>404</v>
      </c>
      <c r="L8" s="8" t="s">
        <v>405</v>
      </c>
      <c r="M8" s="8" t="s">
        <v>410</v>
      </c>
      <c r="N8" s="8" t="s">
        <v>409</v>
      </c>
      <c r="O8" s="9">
        <v>102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10"/>
    </row>
    <row r="9" s="1" customFormat="1" ht="26.25" customHeight="1" spans="1:23">
      <c r="A9" s="8" t="s">
        <v>76</v>
      </c>
      <c r="B9" s="8" t="s">
        <v>73</v>
      </c>
      <c r="C9" s="8" t="s">
        <v>247</v>
      </c>
      <c r="D9" s="8" t="s">
        <v>247</v>
      </c>
      <c r="E9" s="8" t="s">
        <v>244</v>
      </c>
      <c r="F9" s="8" t="s">
        <v>248</v>
      </c>
      <c r="G9" s="8" t="s">
        <v>249</v>
      </c>
      <c r="H9" s="8" t="s">
        <v>401</v>
      </c>
      <c r="I9" s="8" t="s">
        <v>402</v>
      </c>
      <c r="J9" s="8" t="s">
        <v>403</v>
      </c>
      <c r="K9" s="8" t="s">
        <v>404</v>
      </c>
      <c r="L9" s="8" t="s">
        <v>405</v>
      </c>
      <c r="M9" s="8" t="s">
        <v>411</v>
      </c>
      <c r="N9" s="8" t="s">
        <v>407</v>
      </c>
      <c r="O9" s="9">
        <v>9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10"/>
    </row>
    <row r="10" s="1" customFormat="1" ht="26.25" customHeight="1" spans="1:23">
      <c r="A10" s="8" t="s">
        <v>76</v>
      </c>
      <c r="B10" s="8" t="s">
        <v>73</v>
      </c>
      <c r="C10" s="8" t="s">
        <v>247</v>
      </c>
      <c r="D10" s="8" t="s">
        <v>247</v>
      </c>
      <c r="E10" s="8" t="s">
        <v>244</v>
      </c>
      <c r="F10" s="8" t="s">
        <v>245</v>
      </c>
      <c r="G10" s="8" t="s">
        <v>246</v>
      </c>
      <c r="H10" s="8" t="s">
        <v>401</v>
      </c>
      <c r="I10" s="8" t="s">
        <v>402</v>
      </c>
      <c r="J10" s="8" t="s">
        <v>403</v>
      </c>
      <c r="K10" s="8" t="s">
        <v>412</v>
      </c>
      <c r="L10" s="8" t="s">
        <v>405</v>
      </c>
      <c r="M10" s="8" t="s">
        <v>410</v>
      </c>
      <c r="N10" s="8" t="s">
        <v>409</v>
      </c>
      <c r="O10" s="9">
        <v>20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0"/>
    </row>
    <row r="11" s="1" customFormat="1" ht="26.25" customHeight="1" spans="1:23">
      <c r="A11" s="11" t="s">
        <v>57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>
        <v>144.4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3"/>
    </row>
  </sheetData>
  <mergeCells count="20">
    <mergeCell ref="A1:V1"/>
    <mergeCell ref="A2:V2"/>
    <mergeCell ref="O4:Q4"/>
    <mergeCell ref="R4:T4"/>
    <mergeCell ref="A11:N1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N4:N5"/>
    <mergeCell ref="U4:U5"/>
    <mergeCell ref="V4:V5"/>
    <mergeCell ref="L4:M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D1" workbookViewId="0">
      <selection activeCell="F16" sqref="F16"/>
    </sheetView>
  </sheetViews>
  <sheetFormatPr defaultColWidth="9" defaultRowHeight="14.4"/>
  <cols>
    <col min="1" max="1" width="28.5740740740741" style="14" customWidth="1"/>
    <col min="2" max="2" width="54" style="14" customWidth="1"/>
    <col min="3" max="19" width="28.5740740740741" style="14" customWidth="1"/>
    <col min="20" max="20" width="7.85185185185185" style="14" customWidth="1"/>
    <col min="21" max="16384" width="9" style="14"/>
  </cols>
  <sheetData>
    <row r="1" s="14" customFormat="1" ht="18.75" customHeight="1" spans="1:20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4" customFormat="1" ht="45" customHeight="1" spans="1:20">
      <c r="A2" s="4" t="s">
        <v>54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4"/>
    </row>
    <row r="3" s="14" customFormat="1" ht="17.25" customHeight="1" spans="1:20">
      <c r="S3" s="5" t="s">
        <v>1</v>
      </c>
    </row>
    <row r="4" s="14" customFormat="1" ht="22.5" customHeight="1" spans="1:20">
      <c r="A4" s="26" t="s">
        <v>55</v>
      </c>
      <c r="B4" s="26" t="s">
        <v>56</v>
      </c>
      <c r="C4" s="26" t="s">
        <v>57</v>
      </c>
      <c r="D4" s="26" t="s">
        <v>58</v>
      </c>
      <c r="E4" s="26"/>
      <c r="F4" s="26"/>
      <c r="G4" s="26"/>
      <c r="H4" s="26"/>
      <c r="I4" s="26"/>
      <c r="J4" s="26"/>
      <c r="K4" s="26"/>
      <c r="L4" s="26"/>
      <c r="M4" s="26"/>
      <c r="N4" s="26" t="s">
        <v>49</v>
      </c>
      <c r="O4" s="26"/>
      <c r="P4" s="26"/>
      <c r="Q4" s="26"/>
      <c r="R4" s="26"/>
      <c r="S4" s="26"/>
      <c r="T4" s="16"/>
    </row>
    <row r="5" s="14" customFormat="1" ht="22.5" customHeight="1" spans="1:20">
      <c r="A5" s="26"/>
      <c r="B5" s="26"/>
      <c r="C5" s="26"/>
      <c r="D5" s="26" t="s">
        <v>59</v>
      </c>
      <c r="E5" s="26" t="s">
        <v>60</v>
      </c>
      <c r="F5" s="26" t="s">
        <v>61</v>
      </c>
      <c r="G5" s="26" t="s">
        <v>62</v>
      </c>
      <c r="H5" s="26" t="s">
        <v>63</v>
      </c>
      <c r="I5" s="26" t="s">
        <v>64</v>
      </c>
      <c r="J5" s="26" t="s">
        <v>65</v>
      </c>
      <c r="K5" s="26" t="s">
        <v>66</v>
      </c>
      <c r="L5" s="26" t="s">
        <v>67</v>
      </c>
      <c r="M5" s="26" t="s">
        <v>68</v>
      </c>
      <c r="N5" s="26" t="s">
        <v>59</v>
      </c>
      <c r="O5" s="26" t="s">
        <v>60</v>
      </c>
      <c r="P5" s="26" t="s">
        <v>61</v>
      </c>
      <c r="Q5" s="26" t="s">
        <v>62</v>
      </c>
      <c r="R5" s="26" t="s">
        <v>63</v>
      </c>
      <c r="S5" s="26" t="s">
        <v>69</v>
      </c>
      <c r="T5" s="16"/>
    </row>
    <row r="6" s="14" customFormat="1" ht="18.75" customHeight="1" spans="1:20">
      <c r="A6" s="36" t="s">
        <v>70</v>
      </c>
      <c r="B6" s="36" t="s">
        <v>71</v>
      </c>
      <c r="C6" s="38">
        <v>92.045231</v>
      </c>
      <c r="D6" s="38">
        <v>92.045231</v>
      </c>
      <c r="E6" s="37">
        <v>92.045231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8">
        <v>0</v>
      </c>
      <c r="O6" s="37">
        <v>0</v>
      </c>
      <c r="P6" s="37">
        <v>0</v>
      </c>
      <c r="Q6" s="37">
        <v>0</v>
      </c>
      <c r="R6" s="37">
        <v>0</v>
      </c>
      <c r="S6" s="37">
        <v>0</v>
      </c>
      <c r="T6" s="20"/>
    </row>
    <row r="7" s="14" customFormat="1" ht="18.75" customHeight="1" spans="1:20">
      <c r="A7" s="46" t="s">
        <v>72</v>
      </c>
      <c r="B7" s="46" t="s">
        <v>73</v>
      </c>
      <c r="C7" s="38">
        <v>92.045231</v>
      </c>
      <c r="D7" s="38">
        <v>92.045231</v>
      </c>
      <c r="E7" s="37">
        <v>92.045231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8">
        <v>0</v>
      </c>
      <c r="O7" s="37">
        <v>0</v>
      </c>
      <c r="P7" s="37">
        <v>0</v>
      </c>
      <c r="Q7" s="37">
        <v>0</v>
      </c>
      <c r="R7" s="37">
        <v>0</v>
      </c>
      <c r="S7" s="37">
        <v>0</v>
      </c>
      <c r="T7" s="20"/>
    </row>
    <row r="8" s="14" customFormat="1" ht="18.75" customHeight="1" spans="1:20">
      <c r="A8" s="36" t="s">
        <v>74</v>
      </c>
      <c r="B8" s="36" t="s">
        <v>75</v>
      </c>
      <c r="C8" s="38">
        <v>144.4</v>
      </c>
      <c r="D8" s="38">
        <v>144.4</v>
      </c>
      <c r="E8" s="37"/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144.4</v>
      </c>
      <c r="N8" s="38">
        <v>0</v>
      </c>
      <c r="O8" s="37">
        <v>0</v>
      </c>
      <c r="P8" s="37">
        <v>0</v>
      </c>
      <c r="Q8" s="37">
        <v>0</v>
      </c>
      <c r="R8" s="37">
        <v>0</v>
      </c>
      <c r="S8" s="37">
        <v>0</v>
      </c>
      <c r="T8" s="20"/>
    </row>
    <row r="9" s="14" customFormat="1" ht="18.75" customHeight="1" spans="1:20">
      <c r="A9" s="46" t="s">
        <v>76</v>
      </c>
      <c r="B9" s="46" t="s">
        <v>73</v>
      </c>
      <c r="C9" s="38">
        <v>144.4</v>
      </c>
      <c r="D9" s="38">
        <v>144.4</v>
      </c>
      <c r="E9" s="37"/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144.4</v>
      </c>
      <c r="N9" s="38">
        <v>0</v>
      </c>
      <c r="O9" s="37">
        <v>0</v>
      </c>
      <c r="P9" s="37">
        <v>0</v>
      </c>
      <c r="Q9" s="37">
        <v>0</v>
      </c>
      <c r="R9" s="37">
        <v>0</v>
      </c>
      <c r="S9" s="37">
        <v>0</v>
      </c>
      <c r="T9" s="20"/>
    </row>
    <row r="10" s="14" customFormat="1" ht="18.75" customHeight="1" spans="1:20">
      <c r="A10" s="31" t="s">
        <v>57</v>
      </c>
      <c r="B10" s="31"/>
      <c r="C10" s="38">
        <f>C9+C7</f>
        <v>236.445231</v>
      </c>
      <c r="D10" s="38">
        <f>D9+D7</f>
        <v>236.445231</v>
      </c>
      <c r="E10" s="38">
        <f>E7+E9</f>
        <v>92.045231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8">
        <v>0</v>
      </c>
      <c r="M10" s="38">
        <v>144.4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23"/>
    </row>
  </sheetData>
  <mergeCells count="8">
    <mergeCell ref="A1:S1"/>
    <mergeCell ref="A2:S2"/>
    <mergeCell ref="D4:M4"/>
    <mergeCell ref="N4:S4"/>
    <mergeCell ref="A10:B10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2" sqref="A2:H2"/>
    </sheetView>
  </sheetViews>
  <sheetFormatPr defaultColWidth="9" defaultRowHeight="14.4"/>
  <cols>
    <col min="1" max="1" width="28.5740740740741" style="14" customWidth="1"/>
    <col min="2" max="2" width="42.8518518518519" style="14" customWidth="1"/>
    <col min="3" max="8" width="28.5740740740741" style="14" customWidth="1"/>
    <col min="9" max="9" width="14.287037037037" style="14" customWidth="1"/>
    <col min="10" max="16384" width="9" style="14"/>
  </cols>
  <sheetData>
    <row r="1" s="14" customFormat="1" ht="18.75" customHeight="1" spans="1:9">
      <c r="A1" s="2" t="s">
        <v>77</v>
      </c>
      <c r="B1" s="2"/>
      <c r="C1" s="2"/>
      <c r="D1" s="2"/>
      <c r="E1" s="2"/>
      <c r="F1" s="2"/>
      <c r="G1" s="2"/>
      <c r="H1" s="2"/>
      <c r="I1" s="2"/>
    </row>
    <row r="2" s="14" customFormat="1" ht="45" customHeight="1" spans="1:9">
      <c r="A2" s="4" t="s">
        <v>78</v>
      </c>
      <c r="B2" s="4"/>
      <c r="C2" s="4"/>
      <c r="D2" s="4"/>
      <c r="E2" s="4"/>
      <c r="F2" s="4"/>
      <c r="G2" s="4"/>
      <c r="H2" s="4"/>
      <c r="I2" s="4"/>
    </row>
    <row r="3" s="14" customFormat="1" ht="18" customHeight="1" spans="1:9">
      <c r="H3" s="5" t="s">
        <v>1</v>
      </c>
    </row>
    <row r="4" s="14" customFormat="1" ht="30" customHeight="1" spans="1:9">
      <c r="A4" s="26" t="s">
        <v>79</v>
      </c>
      <c r="B4" s="26" t="s">
        <v>80</v>
      </c>
      <c r="C4" s="26" t="s">
        <v>57</v>
      </c>
      <c r="D4" s="26" t="s">
        <v>81</v>
      </c>
      <c r="E4" s="26" t="s">
        <v>82</v>
      </c>
      <c r="F4" s="26" t="s">
        <v>83</v>
      </c>
      <c r="G4" s="26" t="s">
        <v>84</v>
      </c>
      <c r="H4" s="26" t="s">
        <v>85</v>
      </c>
      <c r="I4" s="16"/>
    </row>
    <row r="5" s="14" customFormat="1" ht="26.25" customHeight="1" spans="1:9">
      <c r="A5" s="36" t="s">
        <v>86</v>
      </c>
      <c r="B5" s="36" t="s">
        <v>87</v>
      </c>
      <c r="C5" s="38">
        <v>10.114355</v>
      </c>
      <c r="D5" s="37">
        <v>10.114355</v>
      </c>
      <c r="E5" s="37">
        <v>0</v>
      </c>
      <c r="F5" s="37">
        <v>0</v>
      </c>
      <c r="G5" s="37">
        <v>0</v>
      </c>
      <c r="H5" s="37">
        <v>0</v>
      </c>
      <c r="I5" s="20"/>
    </row>
    <row r="6" s="14" customFormat="1" ht="26.25" customHeight="1" spans="1:9">
      <c r="A6" s="36" t="s">
        <v>88</v>
      </c>
      <c r="B6" s="43" t="s">
        <v>89</v>
      </c>
      <c r="C6" s="38">
        <v>8.863872</v>
      </c>
      <c r="D6" s="37">
        <v>8.863872</v>
      </c>
      <c r="E6" s="37">
        <v>0</v>
      </c>
      <c r="F6" s="37">
        <v>0</v>
      </c>
      <c r="G6" s="37">
        <v>0</v>
      </c>
      <c r="H6" s="37">
        <v>0</v>
      </c>
      <c r="I6" s="20"/>
    </row>
    <row r="7" s="14" customFormat="1" ht="26.25" customHeight="1" spans="1:9">
      <c r="A7" s="36" t="s">
        <v>90</v>
      </c>
      <c r="B7" s="44" t="s">
        <v>91</v>
      </c>
      <c r="C7" s="38">
        <v>1.3488</v>
      </c>
      <c r="D7" s="37">
        <v>1.3488</v>
      </c>
      <c r="E7" s="37">
        <v>0</v>
      </c>
      <c r="F7" s="37">
        <v>0</v>
      </c>
      <c r="G7" s="37">
        <v>0</v>
      </c>
      <c r="H7" s="37">
        <v>0</v>
      </c>
      <c r="I7" s="20"/>
    </row>
    <row r="8" s="14" customFormat="1" ht="26.25" customHeight="1" spans="1:9">
      <c r="A8" s="36" t="s">
        <v>92</v>
      </c>
      <c r="B8" s="44" t="s">
        <v>93</v>
      </c>
      <c r="C8" s="38">
        <v>7.515072</v>
      </c>
      <c r="D8" s="37">
        <v>7.515072</v>
      </c>
      <c r="E8" s="37">
        <v>0</v>
      </c>
      <c r="F8" s="37">
        <v>0</v>
      </c>
      <c r="G8" s="37">
        <v>0</v>
      </c>
      <c r="H8" s="37">
        <v>0</v>
      </c>
      <c r="I8" s="20"/>
    </row>
    <row r="9" s="14" customFormat="1" ht="26.25" customHeight="1" spans="1:9">
      <c r="A9" s="36" t="s">
        <v>94</v>
      </c>
      <c r="B9" s="43" t="s">
        <v>95</v>
      </c>
      <c r="C9" s="38">
        <v>1.250483</v>
      </c>
      <c r="D9" s="37">
        <v>1.250483</v>
      </c>
      <c r="E9" s="37">
        <v>0</v>
      </c>
      <c r="F9" s="37">
        <v>0</v>
      </c>
      <c r="G9" s="37">
        <v>0</v>
      </c>
      <c r="H9" s="37">
        <v>0</v>
      </c>
      <c r="I9" s="20"/>
    </row>
    <row r="10" s="14" customFormat="1" ht="26.25" customHeight="1" spans="1:9">
      <c r="A10" s="36" t="s">
        <v>96</v>
      </c>
      <c r="B10" s="44" t="s">
        <v>95</v>
      </c>
      <c r="C10" s="38">
        <v>1.250483</v>
      </c>
      <c r="D10" s="37">
        <v>1.250483</v>
      </c>
      <c r="E10" s="37">
        <v>0</v>
      </c>
      <c r="F10" s="37">
        <v>0</v>
      </c>
      <c r="G10" s="37">
        <v>0</v>
      </c>
      <c r="H10" s="37">
        <v>0</v>
      </c>
      <c r="I10" s="20"/>
    </row>
    <row r="11" s="14" customFormat="1" ht="26.25" customHeight="1" spans="1:9">
      <c r="A11" s="36" t="s">
        <v>97</v>
      </c>
      <c r="B11" s="36" t="s">
        <v>98</v>
      </c>
      <c r="C11" s="38">
        <v>5.33558</v>
      </c>
      <c r="D11" s="37">
        <v>5.33558</v>
      </c>
      <c r="E11" s="37">
        <v>0</v>
      </c>
      <c r="F11" s="37">
        <v>0</v>
      </c>
      <c r="G11" s="37">
        <v>0</v>
      </c>
      <c r="H11" s="37">
        <v>0</v>
      </c>
      <c r="I11" s="20"/>
    </row>
    <row r="12" s="14" customFormat="1" ht="26.25" customHeight="1" spans="1:9">
      <c r="A12" s="36" t="s">
        <v>99</v>
      </c>
      <c r="B12" s="43" t="s">
        <v>100</v>
      </c>
      <c r="C12" s="38">
        <v>5.33558</v>
      </c>
      <c r="D12" s="37">
        <v>5.33558</v>
      </c>
      <c r="E12" s="37">
        <v>0</v>
      </c>
      <c r="F12" s="37">
        <v>0</v>
      </c>
      <c r="G12" s="37">
        <v>0</v>
      </c>
      <c r="H12" s="37">
        <v>0</v>
      </c>
      <c r="I12" s="20"/>
    </row>
    <row r="13" s="14" customFormat="1" ht="26.25" customHeight="1" spans="1:9">
      <c r="A13" s="36" t="s">
        <v>101</v>
      </c>
      <c r="B13" s="44" t="s">
        <v>102</v>
      </c>
      <c r="C13" s="38">
        <v>3.79562</v>
      </c>
      <c r="D13" s="37">
        <v>3.79562</v>
      </c>
      <c r="E13" s="37">
        <v>0</v>
      </c>
      <c r="F13" s="37">
        <v>0</v>
      </c>
      <c r="G13" s="37">
        <v>0</v>
      </c>
      <c r="H13" s="37">
        <v>0</v>
      </c>
      <c r="I13" s="20"/>
    </row>
    <row r="14" s="14" customFormat="1" ht="26.25" customHeight="1" spans="1:9">
      <c r="A14" s="36" t="s">
        <v>103</v>
      </c>
      <c r="B14" s="44" t="s">
        <v>104</v>
      </c>
      <c r="C14" s="38">
        <v>1.53996</v>
      </c>
      <c r="D14" s="37">
        <v>1.53996</v>
      </c>
      <c r="E14" s="37">
        <v>0</v>
      </c>
      <c r="F14" s="37">
        <v>0</v>
      </c>
      <c r="G14" s="37">
        <v>0</v>
      </c>
      <c r="H14" s="37">
        <v>0</v>
      </c>
      <c r="I14" s="20"/>
    </row>
    <row r="15" s="14" customFormat="1" ht="26.25" customHeight="1" spans="1:9">
      <c r="A15" s="36" t="s">
        <v>105</v>
      </c>
      <c r="B15" s="36" t="s">
        <v>106</v>
      </c>
      <c r="C15" s="38">
        <f>C16</f>
        <v>213.522128</v>
      </c>
      <c r="D15" s="37">
        <v>69.122128</v>
      </c>
      <c r="E15" s="37">
        <v>144.4</v>
      </c>
      <c r="F15" s="37">
        <v>0</v>
      </c>
      <c r="G15" s="37">
        <v>0</v>
      </c>
      <c r="H15" s="37">
        <v>0</v>
      </c>
      <c r="I15" s="20"/>
    </row>
    <row r="16" s="14" customFormat="1" ht="26.25" customHeight="1" spans="1:9">
      <c r="A16" s="36" t="s">
        <v>107</v>
      </c>
      <c r="B16" s="43" t="s">
        <v>108</v>
      </c>
      <c r="C16" s="38">
        <f>C17+C18+C19</f>
        <v>213.522128</v>
      </c>
      <c r="D16" s="37">
        <v>69.122128</v>
      </c>
      <c r="E16" s="37">
        <v>144.4</v>
      </c>
      <c r="F16" s="37">
        <v>0</v>
      </c>
      <c r="G16" s="37">
        <v>0</v>
      </c>
      <c r="H16" s="37">
        <v>0</v>
      </c>
      <c r="I16" s="20"/>
    </row>
    <row r="17" s="14" customFormat="1" ht="26.25" customHeight="1" spans="1:9">
      <c r="A17" s="36" t="s">
        <v>109</v>
      </c>
      <c r="B17" s="44" t="s">
        <v>110</v>
      </c>
      <c r="C17" s="38">
        <v>69.122128</v>
      </c>
      <c r="D17" s="37">
        <v>69.122128</v>
      </c>
      <c r="E17" s="37"/>
      <c r="F17" s="37">
        <v>0</v>
      </c>
      <c r="G17" s="37">
        <v>0</v>
      </c>
      <c r="H17" s="37">
        <v>0</v>
      </c>
      <c r="I17" s="20"/>
    </row>
    <row r="18" s="14" customFormat="1" ht="26.25" customHeight="1" spans="1:9">
      <c r="A18" s="36" t="s">
        <v>111</v>
      </c>
      <c r="B18" s="43" t="s">
        <v>112</v>
      </c>
      <c r="C18" s="38">
        <v>20</v>
      </c>
      <c r="D18" s="37">
        <v>0</v>
      </c>
      <c r="E18" s="37">
        <v>20</v>
      </c>
      <c r="F18" s="37">
        <v>0</v>
      </c>
      <c r="G18" s="37">
        <v>0</v>
      </c>
      <c r="H18" s="37">
        <v>0</v>
      </c>
      <c r="I18" s="20"/>
    </row>
    <row r="19" s="14" customFormat="1" ht="26.25" customHeight="1" spans="1:9">
      <c r="A19" s="36" t="s">
        <v>113</v>
      </c>
      <c r="B19" s="44" t="s">
        <v>114</v>
      </c>
      <c r="C19" s="38">
        <v>124.4</v>
      </c>
      <c r="D19" s="37">
        <v>0</v>
      </c>
      <c r="E19" s="37">
        <v>124.4</v>
      </c>
      <c r="F19" s="37">
        <v>0</v>
      </c>
      <c r="G19" s="37">
        <v>0</v>
      </c>
      <c r="H19" s="37">
        <v>0</v>
      </c>
      <c r="I19" s="20"/>
    </row>
    <row r="20" s="14" customFormat="1" ht="26.25" customHeight="1" spans="1:9">
      <c r="A20" s="36" t="s">
        <v>115</v>
      </c>
      <c r="B20" s="36" t="s">
        <v>116</v>
      </c>
      <c r="C20" s="38">
        <v>7.473168</v>
      </c>
      <c r="D20" s="37">
        <v>7.473168</v>
      </c>
      <c r="E20" s="37">
        <v>0</v>
      </c>
      <c r="F20" s="37">
        <v>0</v>
      </c>
      <c r="G20" s="37">
        <v>0</v>
      </c>
      <c r="H20" s="37">
        <v>0</v>
      </c>
      <c r="I20" s="20"/>
    </row>
    <row r="21" s="14" customFormat="1" ht="26.25" customHeight="1" spans="1:9">
      <c r="A21" s="36" t="s">
        <v>117</v>
      </c>
      <c r="B21" s="43" t="s">
        <v>118</v>
      </c>
      <c r="C21" s="38">
        <v>7.473168</v>
      </c>
      <c r="D21" s="37">
        <v>7.473168</v>
      </c>
      <c r="E21" s="37">
        <v>0</v>
      </c>
      <c r="F21" s="37">
        <v>0</v>
      </c>
      <c r="G21" s="37">
        <v>0</v>
      </c>
      <c r="H21" s="37">
        <v>0</v>
      </c>
      <c r="I21" s="20"/>
    </row>
    <row r="22" s="14" customFormat="1" ht="26.25" customHeight="1" spans="1:9">
      <c r="A22" s="36" t="s">
        <v>119</v>
      </c>
      <c r="B22" s="44" t="s">
        <v>120</v>
      </c>
      <c r="C22" s="38">
        <v>7.473168</v>
      </c>
      <c r="D22" s="37">
        <v>7.473168</v>
      </c>
      <c r="E22" s="37">
        <v>0</v>
      </c>
      <c r="F22" s="37">
        <v>0</v>
      </c>
      <c r="G22" s="37">
        <v>0</v>
      </c>
      <c r="H22" s="37">
        <v>0</v>
      </c>
      <c r="I22" s="20"/>
    </row>
    <row r="23" s="14" customFormat="1" ht="26.25" customHeight="1" spans="1:9">
      <c r="A23" s="31" t="s">
        <v>57</v>
      </c>
      <c r="B23" s="31"/>
      <c r="C23" s="38">
        <f>C5+C11+C15+C20</f>
        <v>236.445231</v>
      </c>
      <c r="D23" s="38">
        <v>92.045231</v>
      </c>
      <c r="E23" s="38">
        <f>E18+E19</f>
        <v>144.4</v>
      </c>
      <c r="F23" s="38">
        <v>0</v>
      </c>
      <c r="G23" s="38">
        <v>0</v>
      </c>
      <c r="H23" s="38">
        <v>0</v>
      </c>
      <c r="I23" s="45"/>
    </row>
  </sheetData>
  <mergeCells count="3">
    <mergeCell ref="A1:H1"/>
    <mergeCell ref="A2:H2"/>
    <mergeCell ref="A23:B2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B13" sqref="B13:B14"/>
    </sheetView>
  </sheetViews>
  <sheetFormatPr defaultColWidth="9" defaultRowHeight="14.4" outlineLevelCol="4"/>
  <cols>
    <col min="1" max="1" width="42.8518518518519" style="14" customWidth="1"/>
    <col min="2" max="2" width="28.5740740740741" style="14" customWidth="1"/>
    <col min="3" max="3" width="42.8518518518519" style="14" customWidth="1"/>
    <col min="4" max="4" width="28.5740740740741" style="14" customWidth="1"/>
    <col min="5" max="5" width="14.287037037037" style="14" customWidth="1"/>
    <col min="6" max="16384" width="9" style="14"/>
  </cols>
  <sheetData>
    <row r="1" s="14" customFormat="1" ht="18.75" customHeight="1" spans="1:5">
      <c r="A1" s="2" t="s">
        <v>121</v>
      </c>
      <c r="B1" s="2"/>
      <c r="C1" s="2"/>
      <c r="D1" s="2"/>
      <c r="E1" s="2"/>
    </row>
    <row r="2" s="14" customFormat="1" ht="45" customHeight="1" spans="1:5">
      <c r="A2" s="4" t="s">
        <v>122</v>
      </c>
      <c r="B2" s="4"/>
      <c r="C2" s="4"/>
      <c r="D2" s="4"/>
      <c r="E2" s="4"/>
    </row>
    <row r="3" s="14" customFormat="1" ht="16.5" customHeight="1" spans="1:5">
      <c r="D3" s="5" t="s">
        <v>1</v>
      </c>
    </row>
    <row r="4" s="14" customFormat="1" ht="22.5" customHeight="1" spans="1:5">
      <c r="A4" s="26" t="s">
        <v>3</v>
      </c>
      <c r="B4" s="26"/>
      <c r="C4" s="26" t="s">
        <v>4</v>
      </c>
      <c r="D4" s="26"/>
      <c r="E4" s="35"/>
    </row>
    <row r="5" s="14" customFormat="1" ht="22.5" customHeight="1" spans="1:5">
      <c r="A5" s="26" t="s">
        <v>123</v>
      </c>
      <c r="B5" s="26" t="s">
        <v>6</v>
      </c>
      <c r="C5" s="26" t="s">
        <v>123</v>
      </c>
      <c r="D5" s="26" t="s">
        <v>6</v>
      </c>
      <c r="E5" s="35"/>
    </row>
    <row r="6" s="14" customFormat="1" ht="18.75" customHeight="1" spans="1:5">
      <c r="A6" s="36" t="s">
        <v>124</v>
      </c>
      <c r="B6" s="37">
        <v>92.05</v>
      </c>
      <c r="C6" s="36" t="s">
        <v>125</v>
      </c>
      <c r="D6" s="37">
        <v>92.045231</v>
      </c>
      <c r="E6" s="20"/>
    </row>
    <row r="7" s="14" customFormat="1" ht="18.75" customHeight="1" spans="1:5">
      <c r="A7" s="36" t="s">
        <v>126</v>
      </c>
      <c r="B7" s="37">
        <v>92.05</v>
      </c>
      <c r="C7" s="36" t="s">
        <v>127</v>
      </c>
      <c r="D7" s="37">
        <v>0</v>
      </c>
      <c r="E7" s="20"/>
    </row>
    <row r="8" s="14" customFormat="1" ht="18.75" customHeight="1" spans="1:5">
      <c r="A8" s="36" t="s">
        <v>128</v>
      </c>
      <c r="B8" s="37">
        <v>0</v>
      </c>
      <c r="C8" s="36" t="s">
        <v>129</v>
      </c>
      <c r="D8" s="37">
        <v>0</v>
      </c>
      <c r="E8" s="20"/>
    </row>
    <row r="9" s="14" customFormat="1" ht="18.75" customHeight="1" spans="1:5">
      <c r="A9" s="36" t="s">
        <v>130</v>
      </c>
      <c r="B9" s="37">
        <v>0</v>
      </c>
      <c r="C9" s="36" t="s">
        <v>131</v>
      </c>
      <c r="D9" s="37">
        <v>0</v>
      </c>
      <c r="E9" s="20"/>
    </row>
    <row r="10" s="14" customFormat="1" ht="18.75" customHeight="1" spans="1:5">
      <c r="A10" s="36" t="s">
        <v>132</v>
      </c>
      <c r="B10" s="37">
        <v>0</v>
      </c>
      <c r="C10" s="36" t="s">
        <v>133</v>
      </c>
      <c r="D10" s="37">
        <v>0</v>
      </c>
      <c r="E10" s="20"/>
    </row>
    <row r="11" s="14" customFormat="1" ht="18.75" customHeight="1" spans="1:5">
      <c r="A11" s="36" t="s">
        <v>126</v>
      </c>
      <c r="B11" s="37">
        <v>0</v>
      </c>
      <c r="C11" s="36" t="s">
        <v>134</v>
      </c>
      <c r="D11" s="37">
        <v>0</v>
      </c>
      <c r="E11" s="20"/>
    </row>
    <row r="12" s="14" customFormat="1" ht="18.75" customHeight="1" spans="1:5">
      <c r="A12" s="36" t="s">
        <v>128</v>
      </c>
      <c r="B12" s="37">
        <v>0</v>
      </c>
      <c r="C12" s="36" t="s">
        <v>135</v>
      </c>
      <c r="D12" s="37">
        <v>0</v>
      </c>
      <c r="E12" s="20"/>
    </row>
    <row r="13" s="14" customFormat="1" ht="18.75" customHeight="1" spans="1:5">
      <c r="A13" s="36" t="s">
        <v>130</v>
      </c>
      <c r="B13" s="37">
        <v>0</v>
      </c>
      <c r="C13" s="36" t="s">
        <v>136</v>
      </c>
      <c r="D13" s="37">
        <v>0</v>
      </c>
      <c r="E13" s="20"/>
    </row>
    <row r="14" s="14" customFormat="1" ht="18.75" customHeight="1" spans="1:5">
      <c r="A14" s="36"/>
      <c r="B14" s="37"/>
      <c r="C14" s="36" t="s">
        <v>137</v>
      </c>
      <c r="D14" s="37">
        <v>10.114355</v>
      </c>
      <c r="E14" s="20"/>
    </row>
    <row r="15" s="14" customFormat="1" ht="18.75" customHeight="1" spans="1:5">
      <c r="A15" s="36"/>
      <c r="B15" s="37"/>
      <c r="C15" s="36" t="s">
        <v>138</v>
      </c>
      <c r="D15" s="37">
        <v>0</v>
      </c>
      <c r="E15" s="20"/>
    </row>
    <row r="16" s="14" customFormat="1" ht="18.75" customHeight="1" spans="1:5">
      <c r="A16" s="36"/>
      <c r="B16" s="37"/>
      <c r="C16" s="36" t="s">
        <v>139</v>
      </c>
      <c r="D16" s="37">
        <v>5.33558</v>
      </c>
      <c r="E16" s="20"/>
    </row>
    <row r="17" s="14" customFormat="1" ht="18.75" customHeight="1" spans="1:5">
      <c r="A17" s="36"/>
      <c r="B17" s="37"/>
      <c r="C17" s="36" t="s">
        <v>140</v>
      </c>
      <c r="D17" s="37">
        <v>0</v>
      </c>
      <c r="E17" s="20"/>
    </row>
    <row r="18" s="14" customFormat="1" ht="18.75" customHeight="1" spans="1:5">
      <c r="A18" s="36"/>
      <c r="B18" s="37"/>
      <c r="C18" s="36" t="s">
        <v>141</v>
      </c>
      <c r="D18" s="37">
        <v>0</v>
      </c>
      <c r="E18" s="20"/>
    </row>
    <row r="19" s="14" customFormat="1" ht="18.75" customHeight="1" spans="1:5">
      <c r="A19" s="36"/>
      <c r="B19" s="37"/>
      <c r="C19" s="36" t="s">
        <v>142</v>
      </c>
      <c r="D19" s="37">
        <v>0</v>
      </c>
      <c r="E19" s="20"/>
    </row>
    <row r="20" s="14" customFormat="1" ht="18.75" customHeight="1" spans="1:5">
      <c r="A20" s="36"/>
      <c r="B20" s="37"/>
      <c r="C20" s="36" t="s">
        <v>143</v>
      </c>
      <c r="D20" s="37">
        <v>0</v>
      </c>
      <c r="E20" s="20"/>
    </row>
    <row r="21" s="14" customFormat="1" ht="18.75" customHeight="1" spans="1:5">
      <c r="A21" s="36"/>
      <c r="B21" s="37"/>
      <c r="C21" s="36" t="s">
        <v>144</v>
      </c>
      <c r="D21" s="37">
        <v>0</v>
      </c>
      <c r="E21" s="20"/>
    </row>
    <row r="22" s="14" customFormat="1" ht="18.75" customHeight="1" spans="1:5">
      <c r="A22" s="36"/>
      <c r="B22" s="37"/>
      <c r="C22" s="36" t="s">
        <v>145</v>
      </c>
      <c r="D22" s="37">
        <v>0</v>
      </c>
      <c r="E22" s="20"/>
    </row>
    <row r="23" s="14" customFormat="1" ht="18.75" customHeight="1" spans="1:5">
      <c r="A23" s="36"/>
      <c r="B23" s="37"/>
      <c r="C23" s="36" t="s">
        <v>146</v>
      </c>
      <c r="D23" s="37">
        <v>0</v>
      </c>
      <c r="E23" s="20"/>
    </row>
    <row r="24" s="14" customFormat="1" ht="18.75" customHeight="1" spans="1:5">
      <c r="A24" s="36"/>
      <c r="B24" s="37"/>
      <c r="C24" s="36" t="s">
        <v>147</v>
      </c>
      <c r="D24" s="37">
        <v>0</v>
      </c>
      <c r="E24" s="20"/>
    </row>
    <row r="25" s="14" customFormat="1" ht="18.75" customHeight="1" spans="1:5">
      <c r="A25" s="36"/>
      <c r="B25" s="37"/>
      <c r="C25" s="36" t="s">
        <v>148</v>
      </c>
      <c r="D25" s="37">
        <v>69.13</v>
      </c>
      <c r="E25" s="20"/>
    </row>
    <row r="26" s="14" customFormat="1" ht="18.75" customHeight="1" spans="1:5">
      <c r="A26" s="36"/>
      <c r="B26" s="37"/>
      <c r="C26" s="36" t="s">
        <v>149</v>
      </c>
      <c r="D26" s="37">
        <v>7.473168</v>
      </c>
      <c r="E26" s="20"/>
    </row>
    <row r="27" s="14" customFormat="1" ht="18.75" customHeight="1" spans="1:5">
      <c r="A27" s="36"/>
      <c r="B27" s="37"/>
      <c r="C27" s="36" t="s">
        <v>150</v>
      </c>
      <c r="D27" s="37">
        <v>0</v>
      </c>
      <c r="E27" s="20"/>
    </row>
    <row r="28" s="14" customFormat="1" ht="18.75" customHeight="1" spans="1:5">
      <c r="A28" s="36"/>
      <c r="B28" s="37"/>
      <c r="C28" s="36" t="s">
        <v>151</v>
      </c>
      <c r="D28" s="37">
        <v>0</v>
      </c>
      <c r="E28" s="20"/>
    </row>
    <row r="29" s="14" customFormat="1" ht="18.75" customHeight="1" spans="1:5">
      <c r="A29" s="36"/>
      <c r="B29" s="37"/>
      <c r="C29" s="36" t="s">
        <v>152</v>
      </c>
      <c r="D29" s="37">
        <v>0</v>
      </c>
      <c r="E29" s="20"/>
    </row>
    <row r="30" s="14" customFormat="1" ht="18.75" customHeight="1" spans="1:5">
      <c r="A30" s="36"/>
      <c r="B30" s="37"/>
      <c r="C30" s="36" t="s">
        <v>153</v>
      </c>
      <c r="D30" s="37">
        <v>0</v>
      </c>
      <c r="E30" s="20"/>
    </row>
    <row r="31" s="14" customFormat="1" ht="18.75" customHeight="1" spans="1:5">
      <c r="A31" s="36"/>
      <c r="B31" s="37"/>
      <c r="C31" s="36" t="s">
        <v>154</v>
      </c>
      <c r="D31" s="37">
        <v>0</v>
      </c>
      <c r="E31" s="20"/>
    </row>
    <row r="32" s="14" customFormat="1" ht="18.75" customHeight="1" spans="1:5">
      <c r="A32" s="36"/>
      <c r="B32" s="37"/>
      <c r="C32" s="36" t="s">
        <v>155</v>
      </c>
      <c r="D32" s="37">
        <v>0</v>
      </c>
      <c r="E32" s="20"/>
    </row>
    <row r="33" s="14" customFormat="1" ht="18.75" customHeight="1" spans="1:5">
      <c r="A33" s="36"/>
      <c r="B33" s="37"/>
      <c r="C33" s="36" t="s">
        <v>156</v>
      </c>
      <c r="D33" s="37">
        <v>0</v>
      </c>
      <c r="E33" s="20"/>
    </row>
    <row r="34" s="14" customFormat="1" ht="18.75" customHeight="1" spans="1:5">
      <c r="A34" s="36"/>
      <c r="B34" s="37"/>
      <c r="C34" s="36" t="s">
        <v>157</v>
      </c>
      <c r="D34" s="37">
        <v>0</v>
      </c>
      <c r="E34" s="20"/>
    </row>
    <row r="35" s="14" customFormat="1" ht="18.75" customHeight="1" spans="1:5">
      <c r="A35" s="36"/>
      <c r="B35" s="37"/>
      <c r="C35" s="36" t="s">
        <v>158</v>
      </c>
      <c r="D35" s="37">
        <v>0</v>
      </c>
      <c r="E35" s="20"/>
    </row>
    <row r="36" s="14" customFormat="1" ht="18.75" customHeight="1" spans="1:5">
      <c r="A36" s="36"/>
      <c r="B36" s="37"/>
      <c r="C36" s="36" t="s">
        <v>159</v>
      </c>
      <c r="D36" s="37">
        <v>0</v>
      </c>
      <c r="E36" s="20"/>
    </row>
    <row r="37" s="14" customFormat="1" ht="18.75" customHeight="1" spans="1:5">
      <c r="A37" s="36"/>
      <c r="B37" s="37"/>
      <c r="C37" s="36" t="s">
        <v>160</v>
      </c>
      <c r="D37" s="37">
        <v>0</v>
      </c>
      <c r="E37" s="20"/>
    </row>
    <row r="38" s="14" customFormat="1" ht="18.75" customHeight="1" spans="1:5">
      <c r="A38" s="36"/>
      <c r="B38" s="37"/>
      <c r="C38" s="36" t="s">
        <v>161</v>
      </c>
      <c r="D38" s="37"/>
      <c r="E38" s="20"/>
    </row>
    <row r="39" s="14" customFormat="1" ht="18.75" customHeight="1" spans="1:5">
      <c r="A39" s="31" t="s">
        <v>51</v>
      </c>
      <c r="B39" s="38">
        <f>B6</f>
        <v>92.05</v>
      </c>
      <c r="C39" s="31" t="s">
        <v>52</v>
      </c>
      <c r="D39" s="38">
        <f>D14+D16+D25+D26</f>
        <v>92.053103</v>
      </c>
      <c r="E39" s="23"/>
    </row>
  </sheetData>
  <mergeCells count="4">
    <mergeCell ref="A1:D1"/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2" sqref="A2:G2"/>
    </sheetView>
  </sheetViews>
  <sheetFormatPr defaultColWidth="9" defaultRowHeight="14.4" outlineLevelCol="7"/>
  <cols>
    <col min="1" max="1" width="28.5740740740741" style="14" customWidth="1"/>
    <col min="2" max="2" width="42.8518518518519" style="14" customWidth="1"/>
    <col min="3" max="7" width="28.5740740740741" style="14" customWidth="1"/>
    <col min="8" max="8" width="2.57407407407407" style="14" customWidth="1"/>
    <col min="9" max="16384" width="9" style="14"/>
  </cols>
  <sheetData>
    <row r="1" s="14" customFormat="1" ht="18.75" customHeight="1" spans="1:8">
      <c r="A1" s="2" t="s">
        <v>162</v>
      </c>
      <c r="B1" s="2"/>
      <c r="C1" s="2"/>
      <c r="D1" s="2"/>
      <c r="E1" s="2"/>
      <c r="F1" s="2"/>
      <c r="G1" s="2"/>
      <c r="H1" s="2"/>
    </row>
    <row r="2" s="14" customFormat="1" ht="45" customHeight="1" spans="1:8">
      <c r="A2" s="4" t="s">
        <v>163</v>
      </c>
      <c r="B2" s="4"/>
      <c r="C2" s="4"/>
      <c r="D2" s="4"/>
      <c r="E2" s="4"/>
      <c r="F2" s="4"/>
      <c r="G2" s="4"/>
      <c r="H2" s="4"/>
    </row>
    <row r="3" s="14" customFormat="1" ht="17.25" customHeight="1" spans="1:8">
      <c r="G3" s="5" t="s">
        <v>1</v>
      </c>
    </row>
    <row r="4" s="14" customFormat="1" ht="22.5" customHeight="1" spans="1:8">
      <c r="A4" s="26" t="s">
        <v>79</v>
      </c>
      <c r="B4" s="26" t="s">
        <v>80</v>
      </c>
      <c r="C4" s="26" t="s">
        <v>57</v>
      </c>
      <c r="D4" s="26" t="s">
        <v>81</v>
      </c>
      <c r="E4" s="26"/>
      <c r="F4" s="26"/>
      <c r="G4" s="26" t="s">
        <v>82</v>
      </c>
      <c r="H4" s="16"/>
    </row>
    <row r="5" s="14" customFormat="1" ht="22.5" customHeight="1" spans="1:8">
      <c r="A5" s="26"/>
      <c r="B5" s="26"/>
      <c r="C5" s="26"/>
      <c r="D5" s="26" t="s">
        <v>59</v>
      </c>
      <c r="E5" s="26" t="s">
        <v>164</v>
      </c>
      <c r="F5" s="26" t="s">
        <v>165</v>
      </c>
      <c r="G5" s="26"/>
      <c r="H5" s="16"/>
    </row>
    <row r="6" s="14" customFormat="1" ht="26.25" customHeight="1" spans="1:8">
      <c r="A6" s="36" t="s">
        <v>86</v>
      </c>
      <c r="B6" s="36" t="s">
        <v>87</v>
      </c>
      <c r="C6" s="38">
        <v>10.114355</v>
      </c>
      <c r="D6" s="37">
        <v>10.114355</v>
      </c>
      <c r="E6" s="37">
        <v>10.114355</v>
      </c>
      <c r="F6" s="37">
        <v>0</v>
      </c>
      <c r="G6" s="37">
        <v>0</v>
      </c>
      <c r="H6" s="20"/>
    </row>
    <row r="7" s="14" customFormat="1" ht="26.25" customHeight="1" spans="1:8">
      <c r="A7" s="36" t="s">
        <v>88</v>
      </c>
      <c r="B7" s="43" t="s">
        <v>89</v>
      </c>
      <c r="C7" s="38">
        <v>8.863872</v>
      </c>
      <c r="D7" s="37">
        <v>8.863872</v>
      </c>
      <c r="E7" s="37">
        <v>8.863872</v>
      </c>
      <c r="F7" s="37">
        <v>0</v>
      </c>
      <c r="G7" s="37">
        <v>0</v>
      </c>
      <c r="H7" s="20"/>
    </row>
    <row r="8" s="14" customFormat="1" ht="26.25" customHeight="1" spans="1:8">
      <c r="A8" s="36" t="s">
        <v>90</v>
      </c>
      <c r="B8" s="44" t="s">
        <v>91</v>
      </c>
      <c r="C8" s="38">
        <v>1.3488</v>
      </c>
      <c r="D8" s="37">
        <v>1.3488</v>
      </c>
      <c r="E8" s="37">
        <v>1.3488</v>
      </c>
      <c r="F8" s="37">
        <v>0</v>
      </c>
      <c r="G8" s="37">
        <v>0</v>
      </c>
      <c r="H8" s="20"/>
    </row>
    <row r="9" s="14" customFormat="1" ht="26.25" customHeight="1" spans="1:8">
      <c r="A9" s="36" t="s">
        <v>92</v>
      </c>
      <c r="B9" s="44" t="s">
        <v>93</v>
      </c>
      <c r="C9" s="38">
        <v>7.515072</v>
      </c>
      <c r="D9" s="37">
        <v>7.515072</v>
      </c>
      <c r="E9" s="37">
        <v>7.515072</v>
      </c>
      <c r="F9" s="37">
        <v>0</v>
      </c>
      <c r="G9" s="37">
        <v>0</v>
      </c>
      <c r="H9" s="20"/>
    </row>
    <row r="10" s="14" customFormat="1" ht="26.25" customHeight="1" spans="1:8">
      <c r="A10" s="36" t="s">
        <v>94</v>
      </c>
      <c r="B10" s="43" t="s">
        <v>95</v>
      </c>
      <c r="C10" s="38">
        <v>1.250483</v>
      </c>
      <c r="D10" s="37">
        <v>1.250483</v>
      </c>
      <c r="E10" s="37">
        <v>1.250483</v>
      </c>
      <c r="F10" s="37">
        <v>0</v>
      </c>
      <c r="G10" s="37">
        <v>0</v>
      </c>
      <c r="H10" s="20"/>
    </row>
    <row r="11" s="14" customFormat="1" ht="26.25" customHeight="1" spans="1:8">
      <c r="A11" s="36" t="s">
        <v>96</v>
      </c>
      <c r="B11" s="44" t="s">
        <v>95</v>
      </c>
      <c r="C11" s="38">
        <v>1.250483</v>
      </c>
      <c r="D11" s="37">
        <v>1.250483</v>
      </c>
      <c r="E11" s="37">
        <v>1.250483</v>
      </c>
      <c r="F11" s="37">
        <v>0</v>
      </c>
      <c r="G11" s="37">
        <v>0</v>
      </c>
      <c r="H11" s="20"/>
    </row>
    <row r="12" s="14" customFormat="1" ht="26.25" customHeight="1" spans="1:8">
      <c r="A12" s="36" t="s">
        <v>97</v>
      </c>
      <c r="B12" s="36" t="s">
        <v>98</v>
      </c>
      <c r="C12" s="38">
        <v>5.33558</v>
      </c>
      <c r="D12" s="37">
        <v>5.33558</v>
      </c>
      <c r="E12" s="37">
        <v>5.33558</v>
      </c>
      <c r="F12" s="37">
        <v>0</v>
      </c>
      <c r="G12" s="37">
        <v>0</v>
      </c>
      <c r="H12" s="20"/>
    </row>
    <row r="13" s="14" customFormat="1" ht="26.25" customHeight="1" spans="1:8">
      <c r="A13" s="36" t="s">
        <v>99</v>
      </c>
      <c r="B13" s="43" t="s">
        <v>100</v>
      </c>
      <c r="C13" s="38">
        <v>5.33558</v>
      </c>
      <c r="D13" s="37">
        <v>5.33558</v>
      </c>
      <c r="E13" s="37">
        <v>5.33558</v>
      </c>
      <c r="F13" s="37">
        <v>0</v>
      </c>
      <c r="G13" s="37">
        <v>0</v>
      </c>
      <c r="H13" s="20"/>
    </row>
    <row r="14" s="14" customFormat="1" ht="26.25" customHeight="1" spans="1:8">
      <c r="A14" s="36" t="s">
        <v>101</v>
      </c>
      <c r="B14" s="44" t="s">
        <v>102</v>
      </c>
      <c r="C14" s="38">
        <v>3.79562</v>
      </c>
      <c r="D14" s="37">
        <v>3.79562</v>
      </c>
      <c r="E14" s="37">
        <v>3.79562</v>
      </c>
      <c r="F14" s="37">
        <v>0</v>
      </c>
      <c r="G14" s="37">
        <v>0</v>
      </c>
      <c r="H14" s="20"/>
    </row>
    <row r="15" s="14" customFormat="1" ht="26.25" customHeight="1" spans="1:8">
      <c r="A15" s="36" t="s">
        <v>103</v>
      </c>
      <c r="B15" s="44" t="s">
        <v>104</v>
      </c>
      <c r="C15" s="38">
        <v>1.53996</v>
      </c>
      <c r="D15" s="37">
        <v>1.53996</v>
      </c>
      <c r="E15" s="37">
        <v>1.53996</v>
      </c>
      <c r="F15" s="37">
        <v>0</v>
      </c>
      <c r="G15" s="37">
        <v>0</v>
      </c>
      <c r="H15" s="20"/>
    </row>
    <row r="16" s="14" customFormat="1" ht="26.25" customHeight="1" spans="1:8">
      <c r="A16" s="36" t="s">
        <v>105</v>
      </c>
      <c r="B16" s="36" t="s">
        <v>106</v>
      </c>
      <c r="C16" s="38">
        <f>C17</f>
        <v>69.122128</v>
      </c>
      <c r="D16" s="37">
        <f>D17</f>
        <v>69.122128</v>
      </c>
      <c r="E16" s="37">
        <v>58.6764</v>
      </c>
      <c r="F16" s="37">
        <v>10.445728</v>
      </c>
      <c r="G16" s="37">
        <v>0</v>
      </c>
      <c r="H16" s="20"/>
    </row>
    <row r="17" s="14" customFormat="1" ht="26.25" customHeight="1" spans="1:8">
      <c r="A17" s="36" t="s">
        <v>107</v>
      </c>
      <c r="B17" s="43" t="s">
        <v>108</v>
      </c>
      <c r="C17" s="38">
        <f>C18</f>
        <v>69.122128</v>
      </c>
      <c r="D17" s="37">
        <f>D18</f>
        <v>69.122128</v>
      </c>
      <c r="E17" s="37">
        <v>58.6764</v>
      </c>
      <c r="F17" s="37">
        <v>10.445728</v>
      </c>
      <c r="G17" s="37">
        <v>0</v>
      </c>
      <c r="H17" s="20"/>
    </row>
    <row r="18" s="14" customFormat="1" ht="26.25" customHeight="1" spans="1:8">
      <c r="A18" s="36" t="s">
        <v>109</v>
      </c>
      <c r="B18" s="44" t="s">
        <v>110</v>
      </c>
      <c r="C18" s="38">
        <v>69.122128</v>
      </c>
      <c r="D18" s="37">
        <v>69.122128</v>
      </c>
      <c r="E18" s="37">
        <v>58.6764</v>
      </c>
      <c r="F18" s="37">
        <v>10.445728</v>
      </c>
      <c r="G18" s="37">
        <v>0</v>
      </c>
      <c r="H18" s="20"/>
    </row>
    <row r="19" s="14" customFormat="1" ht="26.25" customHeight="1" spans="1:8">
      <c r="A19" s="36" t="s">
        <v>115</v>
      </c>
      <c r="B19" s="36" t="s">
        <v>116</v>
      </c>
      <c r="C19" s="38">
        <v>7.473168</v>
      </c>
      <c r="D19" s="37">
        <v>7.473168</v>
      </c>
      <c r="E19" s="37">
        <v>7.473168</v>
      </c>
      <c r="F19" s="37">
        <v>0</v>
      </c>
      <c r="G19" s="37">
        <v>0</v>
      </c>
      <c r="H19" s="20"/>
    </row>
    <row r="20" s="14" customFormat="1" ht="26.25" customHeight="1" spans="1:8">
      <c r="A20" s="36" t="s">
        <v>117</v>
      </c>
      <c r="B20" s="43" t="s">
        <v>118</v>
      </c>
      <c r="C20" s="38">
        <v>7.473168</v>
      </c>
      <c r="D20" s="37">
        <v>7.473168</v>
      </c>
      <c r="E20" s="37">
        <v>7.473168</v>
      </c>
      <c r="F20" s="37">
        <v>0</v>
      </c>
      <c r="G20" s="37">
        <v>0</v>
      </c>
      <c r="H20" s="20"/>
    </row>
    <row r="21" s="14" customFormat="1" ht="26.25" customHeight="1" spans="1:8">
      <c r="A21" s="36" t="s">
        <v>119</v>
      </c>
      <c r="B21" s="44" t="s">
        <v>120</v>
      </c>
      <c r="C21" s="38">
        <v>7.473168</v>
      </c>
      <c r="D21" s="37">
        <v>7.473168</v>
      </c>
      <c r="E21" s="37">
        <v>7.473168</v>
      </c>
      <c r="F21" s="37">
        <v>0</v>
      </c>
      <c r="G21" s="37">
        <v>0</v>
      </c>
      <c r="H21" s="20"/>
    </row>
    <row r="22" s="14" customFormat="1" ht="26.25" customHeight="1" spans="1:8">
      <c r="A22" s="31" t="s">
        <v>166</v>
      </c>
      <c r="B22" s="31"/>
      <c r="C22" s="38">
        <f>C6+C12+C16+C19</f>
        <v>92.045231</v>
      </c>
      <c r="D22" s="38">
        <f>E22+F22</f>
        <v>92.045231</v>
      </c>
      <c r="E22" s="38">
        <v>81.599503</v>
      </c>
      <c r="F22" s="38">
        <v>10.445728</v>
      </c>
      <c r="G22" s="38"/>
      <c r="H22" s="23"/>
    </row>
  </sheetData>
  <mergeCells count="8">
    <mergeCell ref="A1:G1"/>
    <mergeCell ref="A2:G2"/>
    <mergeCell ref="D4:F4"/>
    <mergeCell ref="A22:B22"/>
    <mergeCell ref="A4:A5"/>
    <mergeCell ref="B4:B5"/>
    <mergeCell ref="C4:C5"/>
    <mergeCell ref="G4:G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A2" sqref="A2:E2"/>
    </sheetView>
  </sheetViews>
  <sheetFormatPr defaultColWidth="9" defaultRowHeight="14.4" outlineLevelCol="5"/>
  <cols>
    <col min="1" max="1" width="28.5740740740741" style="14" customWidth="1"/>
    <col min="2" max="2" width="42.8518518518519" style="14" customWidth="1"/>
    <col min="3" max="5" width="28.5740740740741" style="14" customWidth="1"/>
    <col min="6" max="6" width="4.85185185185185" style="14" customWidth="1"/>
    <col min="7" max="16384" width="9" style="14"/>
  </cols>
  <sheetData>
    <row r="1" s="14" customFormat="1" ht="18.75" customHeight="1" spans="1:6">
      <c r="A1" s="2" t="s">
        <v>167</v>
      </c>
      <c r="B1" s="2"/>
      <c r="C1" s="2"/>
      <c r="D1" s="2"/>
      <c r="E1" s="2"/>
      <c r="F1" s="2"/>
    </row>
    <row r="2" s="14" customFormat="1" ht="45" customHeight="1" spans="1:6">
      <c r="A2" s="4" t="s">
        <v>168</v>
      </c>
      <c r="B2" s="4"/>
      <c r="C2" s="4"/>
      <c r="D2" s="4"/>
      <c r="E2" s="4"/>
      <c r="F2" s="4"/>
    </row>
    <row r="3" s="14" customFormat="1" ht="18" customHeight="1" spans="1:6">
      <c r="E3" s="5" t="s">
        <v>1</v>
      </c>
    </row>
    <row r="4" s="14" customFormat="1" ht="22.5" customHeight="1" spans="1:6">
      <c r="A4" s="26" t="s">
        <v>169</v>
      </c>
      <c r="B4" s="26"/>
      <c r="C4" s="26" t="s">
        <v>170</v>
      </c>
      <c r="D4" s="26"/>
      <c r="E4" s="26"/>
      <c r="F4" s="16"/>
    </row>
    <row r="5" s="14" customFormat="1" ht="22.5" customHeight="1" spans="1:6">
      <c r="A5" s="26" t="s">
        <v>79</v>
      </c>
      <c r="B5" s="26" t="s">
        <v>80</v>
      </c>
      <c r="C5" s="26" t="s">
        <v>57</v>
      </c>
      <c r="D5" s="26" t="s">
        <v>164</v>
      </c>
      <c r="E5" s="26" t="s">
        <v>165</v>
      </c>
      <c r="F5" s="16"/>
    </row>
    <row r="6" s="14" customFormat="1" ht="26.25" customHeight="1" spans="1:6">
      <c r="A6" s="36" t="s">
        <v>171</v>
      </c>
      <c r="B6" s="36" t="s">
        <v>172</v>
      </c>
      <c r="C6" s="37">
        <v>80.250703</v>
      </c>
      <c r="D6" s="37">
        <v>80.250703</v>
      </c>
      <c r="E6" s="37">
        <v>0</v>
      </c>
      <c r="F6" s="20"/>
    </row>
    <row r="7" s="14" customFormat="1" ht="26.25" customHeight="1" spans="1:6">
      <c r="A7" s="36" t="s">
        <v>173</v>
      </c>
      <c r="B7" s="43" t="s">
        <v>174</v>
      </c>
      <c r="C7" s="37">
        <v>21.6144</v>
      </c>
      <c r="D7" s="37">
        <v>21.6144</v>
      </c>
      <c r="E7" s="37">
        <v>0</v>
      </c>
      <c r="F7" s="20"/>
    </row>
    <row r="8" s="14" customFormat="1" ht="26.25" customHeight="1" spans="1:6">
      <c r="A8" s="36" t="s">
        <v>175</v>
      </c>
      <c r="B8" s="43" t="s">
        <v>176</v>
      </c>
      <c r="C8" s="37">
        <v>28.2216</v>
      </c>
      <c r="D8" s="37">
        <v>28.2216</v>
      </c>
      <c r="E8" s="37">
        <v>0</v>
      </c>
      <c r="F8" s="20"/>
    </row>
    <row r="9" s="14" customFormat="1" ht="26.25" customHeight="1" spans="1:6">
      <c r="A9" s="36" t="s">
        <v>177</v>
      </c>
      <c r="B9" s="43" t="s">
        <v>178</v>
      </c>
      <c r="C9" s="37">
        <v>3.4512</v>
      </c>
      <c r="D9" s="37">
        <v>3.4512</v>
      </c>
      <c r="E9" s="37">
        <v>0</v>
      </c>
      <c r="F9" s="20"/>
    </row>
    <row r="10" s="14" customFormat="1" ht="26.25" customHeight="1" spans="1:6">
      <c r="A10" s="36" t="s">
        <v>179</v>
      </c>
      <c r="B10" s="43" t="s">
        <v>180</v>
      </c>
      <c r="C10" s="37">
        <v>7.515072</v>
      </c>
      <c r="D10" s="37">
        <v>7.515072</v>
      </c>
      <c r="E10" s="37">
        <v>0</v>
      </c>
      <c r="F10" s="20"/>
    </row>
    <row r="11" s="14" customFormat="1" ht="26.25" customHeight="1" spans="1:6">
      <c r="A11" s="36" t="s">
        <v>181</v>
      </c>
      <c r="B11" s="43" t="s">
        <v>182</v>
      </c>
      <c r="C11" s="37">
        <v>3.79562</v>
      </c>
      <c r="D11" s="37">
        <v>3.79562</v>
      </c>
      <c r="E11" s="37">
        <v>0</v>
      </c>
      <c r="F11" s="20"/>
    </row>
    <row r="12" s="14" customFormat="1" ht="26.25" customHeight="1" spans="1:6">
      <c r="A12" s="36" t="s">
        <v>183</v>
      </c>
      <c r="B12" s="43" t="s">
        <v>184</v>
      </c>
      <c r="C12" s="37">
        <v>1.53996</v>
      </c>
      <c r="D12" s="37">
        <v>1.53996</v>
      </c>
      <c r="E12" s="37">
        <v>0</v>
      </c>
      <c r="F12" s="20"/>
    </row>
    <row r="13" s="14" customFormat="1" ht="26.25" customHeight="1" spans="1:6">
      <c r="A13" s="36" t="s">
        <v>185</v>
      </c>
      <c r="B13" s="43" t="s">
        <v>186</v>
      </c>
      <c r="C13" s="37">
        <v>1.250483</v>
      </c>
      <c r="D13" s="37">
        <v>1.250483</v>
      </c>
      <c r="E13" s="37">
        <v>0</v>
      </c>
      <c r="F13" s="20"/>
    </row>
    <row r="14" s="14" customFormat="1" ht="26.25" customHeight="1" spans="1:6">
      <c r="A14" s="36" t="s">
        <v>187</v>
      </c>
      <c r="B14" s="43" t="s">
        <v>120</v>
      </c>
      <c r="C14" s="37">
        <v>7.473168</v>
      </c>
      <c r="D14" s="37">
        <v>7.473168</v>
      </c>
      <c r="E14" s="37">
        <v>0</v>
      </c>
      <c r="F14" s="20"/>
    </row>
    <row r="15" s="14" customFormat="1" ht="26.25" customHeight="1" spans="1:6">
      <c r="A15" s="36" t="s">
        <v>188</v>
      </c>
      <c r="B15" s="43" t="s">
        <v>189</v>
      </c>
      <c r="C15" s="37">
        <v>5.3892</v>
      </c>
      <c r="D15" s="37">
        <v>5.3892</v>
      </c>
      <c r="E15" s="37">
        <v>0</v>
      </c>
      <c r="F15" s="20"/>
    </row>
    <row r="16" s="14" customFormat="1" ht="26.25" customHeight="1" spans="1:6">
      <c r="A16" s="36" t="s">
        <v>190</v>
      </c>
      <c r="B16" s="36" t="s">
        <v>191</v>
      </c>
      <c r="C16" s="37">
        <v>10.445728</v>
      </c>
      <c r="D16" s="37">
        <v>0</v>
      </c>
      <c r="E16" s="37">
        <v>10.445728</v>
      </c>
      <c r="F16" s="20"/>
    </row>
    <row r="17" s="14" customFormat="1" ht="26.25" customHeight="1" spans="1:6">
      <c r="A17" s="36" t="s">
        <v>192</v>
      </c>
      <c r="B17" s="43" t="s">
        <v>193</v>
      </c>
      <c r="C17" s="37">
        <v>3.1106</v>
      </c>
      <c r="D17" s="37">
        <v>0</v>
      </c>
      <c r="E17" s="37">
        <v>3.1106</v>
      </c>
      <c r="F17" s="20"/>
    </row>
    <row r="18" s="14" customFormat="1" ht="26.25" customHeight="1" spans="1:6">
      <c r="A18" s="36" t="s">
        <v>194</v>
      </c>
      <c r="B18" s="43" t="s">
        <v>195</v>
      </c>
      <c r="C18" s="37">
        <v>0.09</v>
      </c>
      <c r="D18" s="37">
        <v>0</v>
      </c>
      <c r="E18" s="37">
        <v>0.09</v>
      </c>
      <c r="F18" s="20"/>
    </row>
    <row r="19" s="14" customFormat="1" ht="26.25" customHeight="1" spans="1:6">
      <c r="A19" s="36" t="s">
        <v>196</v>
      </c>
      <c r="B19" s="43" t="s">
        <v>197</v>
      </c>
      <c r="C19" s="37">
        <v>0.672</v>
      </c>
      <c r="D19" s="37">
        <v>0</v>
      </c>
      <c r="E19" s="37">
        <v>0.672</v>
      </c>
      <c r="F19" s="20"/>
    </row>
    <row r="20" s="14" customFormat="1" ht="26.25" customHeight="1" spans="1:6">
      <c r="A20" s="36" t="s">
        <v>198</v>
      </c>
      <c r="B20" s="43" t="s">
        <v>199</v>
      </c>
      <c r="C20" s="37">
        <v>0.714</v>
      </c>
      <c r="D20" s="37">
        <v>0</v>
      </c>
      <c r="E20" s="37">
        <v>0.714</v>
      </c>
      <c r="F20" s="20"/>
    </row>
    <row r="21" s="14" customFormat="1" ht="26.25" customHeight="1" spans="1:6">
      <c r="A21" s="36" t="s">
        <v>200</v>
      </c>
      <c r="B21" s="43" t="s">
        <v>201</v>
      </c>
      <c r="C21" s="37">
        <v>0.528</v>
      </c>
      <c r="D21" s="37">
        <v>0</v>
      </c>
      <c r="E21" s="37">
        <v>0.528</v>
      </c>
      <c r="F21" s="20"/>
    </row>
    <row r="22" s="14" customFormat="1" ht="26.25" customHeight="1" spans="1:6">
      <c r="A22" s="36" t="s">
        <v>202</v>
      </c>
      <c r="B22" s="43" t="s">
        <v>203</v>
      </c>
      <c r="C22" s="37">
        <v>0.3</v>
      </c>
      <c r="D22" s="37">
        <v>0</v>
      </c>
      <c r="E22" s="37">
        <v>0.3</v>
      </c>
      <c r="F22" s="20"/>
    </row>
    <row r="23" s="14" customFormat="1" ht="26.25" customHeight="1" spans="1:6">
      <c r="A23" s="36" t="s">
        <v>204</v>
      </c>
      <c r="B23" s="43" t="s">
        <v>205</v>
      </c>
      <c r="C23" s="37">
        <v>0.871128</v>
      </c>
      <c r="D23" s="37">
        <v>0</v>
      </c>
      <c r="E23" s="37">
        <v>0.871128</v>
      </c>
      <c r="F23" s="20"/>
    </row>
    <row r="24" s="14" customFormat="1" ht="26.25" customHeight="1" spans="1:6">
      <c r="A24" s="36" t="s">
        <v>206</v>
      </c>
      <c r="B24" s="43" t="s">
        <v>207</v>
      </c>
      <c r="C24" s="37">
        <v>3.6</v>
      </c>
      <c r="D24" s="37">
        <v>0</v>
      </c>
      <c r="E24" s="37">
        <v>3.6</v>
      </c>
      <c r="F24" s="20"/>
    </row>
    <row r="25" s="14" customFormat="1" ht="26.25" customHeight="1" spans="1:6">
      <c r="A25" s="36" t="s">
        <v>208</v>
      </c>
      <c r="B25" s="43" t="s">
        <v>209</v>
      </c>
      <c r="C25" s="37">
        <v>0.56</v>
      </c>
      <c r="D25" s="37">
        <v>0</v>
      </c>
      <c r="E25" s="37">
        <v>0.56</v>
      </c>
      <c r="F25" s="20"/>
    </row>
    <row r="26" s="14" customFormat="1" ht="26.25" customHeight="1" spans="1:6">
      <c r="A26" s="36" t="s">
        <v>210</v>
      </c>
      <c r="B26" s="36" t="s">
        <v>211</v>
      </c>
      <c r="C26" s="37">
        <v>1.3488</v>
      </c>
      <c r="D26" s="37">
        <v>1.3488</v>
      </c>
      <c r="E26" s="37">
        <v>0</v>
      </c>
      <c r="F26" s="20"/>
    </row>
    <row r="27" s="14" customFormat="1" ht="26.25" customHeight="1" spans="1:6">
      <c r="A27" s="36" t="s">
        <v>212</v>
      </c>
      <c r="B27" s="43" t="s">
        <v>213</v>
      </c>
      <c r="C27" s="37">
        <v>1.3488</v>
      </c>
      <c r="D27" s="37">
        <v>1.3488</v>
      </c>
      <c r="E27" s="37">
        <v>0</v>
      </c>
      <c r="F27" s="20"/>
    </row>
    <row r="28" s="14" customFormat="1" ht="26.25" customHeight="1" spans="1:6">
      <c r="A28" s="31" t="s">
        <v>166</v>
      </c>
      <c r="B28" s="31"/>
      <c r="C28" s="38">
        <v>92.045231</v>
      </c>
      <c r="D28" s="38">
        <v>81.599503</v>
      </c>
      <c r="E28" s="38">
        <v>10.445728</v>
      </c>
      <c r="F28" s="23"/>
    </row>
  </sheetData>
  <mergeCells count="5">
    <mergeCell ref="A1:E1"/>
    <mergeCell ref="A2:E2"/>
    <mergeCell ref="A4:B4"/>
    <mergeCell ref="C4:E4"/>
    <mergeCell ref="A28:B2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D17" sqref="D17"/>
    </sheetView>
  </sheetViews>
  <sheetFormatPr defaultColWidth="9" defaultRowHeight="14.4" outlineLevelRow="7"/>
  <cols>
    <col min="1" max="1" width="47.712962962963" style="14" customWidth="1"/>
    <col min="2" max="2" width="24.287037037037" style="14" customWidth="1"/>
    <col min="3" max="3" width="25.1388888888889" style="14" customWidth="1"/>
    <col min="4" max="4" width="21.712962962963" style="14" customWidth="1"/>
    <col min="5" max="5" width="25.1388888888889" style="14" customWidth="1"/>
    <col min="6" max="6" width="28.8518518518519" style="14" customWidth="1"/>
    <col min="7" max="7" width="20.712962962963" style="14" customWidth="1"/>
    <col min="8" max="8" width="27.287037037037" style="14" customWidth="1"/>
    <col min="9" max="9" width="25.712962962963" style="14" customWidth="1"/>
    <col min="10" max="10" width="21.4259259259259" style="14" customWidth="1"/>
    <col min="11" max="11" width="26.287037037037" style="14" customWidth="1"/>
    <col min="12" max="12" width="28.8518518518519" style="14" customWidth="1"/>
    <col min="13" max="13" width="20" style="14" customWidth="1"/>
    <col min="14" max="14" width="25.4259259259259" style="14" customWidth="1"/>
    <col min="15" max="15" width="26.4259259259259" style="14" customWidth="1"/>
    <col min="16" max="16" width="21.4259259259259" style="14" customWidth="1"/>
    <col min="17" max="17" width="25.8518518518519" style="14" customWidth="1"/>
    <col min="18" max="18" width="29.712962962963" style="14" customWidth="1"/>
    <col min="19" max="19" width="21.712962962963" style="14" customWidth="1"/>
    <col min="20" max="20" width="3.85185185185185" style="14" customWidth="1"/>
    <col min="21" max="16384" width="9" style="14"/>
  </cols>
  <sheetData>
    <row r="1" s="14" customFormat="1" ht="18.75" customHeight="1" spans="1:20">
      <c r="A1" s="2" t="s">
        <v>214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4" customFormat="1" ht="45" customHeight="1" spans="1:20">
      <c r="A2" s="4" t="s">
        <v>215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="14" customFormat="1" ht="16.5" customHeight="1" spans="1:20">
      <c r="S3" s="5" t="s">
        <v>1</v>
      </c>
    </row>
    <row r="4" s="14" customFormat="1" ht="26.25" customHeight="1" spans="1:20">
      <c r="A4" s="26" t="s">
        <v>216</v>
      </c>
      <c r="B4" s="26" t="s">
        <v>217</v>
      </c>
      <c r="C4" s="26"/>
      <c r="D4" s="26"/>
      <c r="E4" s="26"/>
      <c r="F4" s="26"/>
      <c r="G4" s="26"/>
      <c r="H4" s="26" t="s">
        <v>218</v>
      </c>
      <c r="I4" s="26"/>
      <c r="J4" s="26"/>
      <c r="K4" s="26"/>
      <c r="L4" s="26"/>
      <c r="M4" s="26"/>
      <c r="N4" s="26" t="s">
        <v>219</v>
      </c>
      <c r="O4" s="26"/>
      <c r="P4" s="26"/>
      <c r="Q4" s="26"/>
      <c r="R4" s="26"/>
      <c r="S4" s="26"/>
      <c r="T4" s="40"/>
    </row>
    <row r="5" s="14" customFormat="1" ht="23.25" customHeight="1" spans="1:20">
      <c r="A5" s="26"/>
      <c r="B5" s="26" t="s">
        <v>220</v>
      </c>
      <c r="C5" s="26" t="s">
        <v>221</v>
      </c>
      <c r="D5" s="26" t="s">
        <v>222</v>
      </c>
      <c r="E5" s="26"/>
      <c r="F5" s="26"/>
      <c r="G5" s="26" t="s">
        <v>223</v>
      </c>
      <c r="H5" s="26" t="s">
        <v>220</v>
      </c>
      <c r="I5" s="26" t="s">
        <v>221</v>
      </c>
      <c r="J5" s="26" t="s">
        <v>222</v>
      </c>
      <c r="K5" s="26"/>
      <c r="L5" s="26"/>
      <c r="M5" s="26" t="s">
        <v>223</v>
      </c>
      <c r="N5" s="26" t="s">
        <v>220</v>
      </c>
      <c r="O5" s="26" t="s">
        <v>221</v>
      </c>
      <c r="P5" s="26" t="s">
        <v>222</v>
      </c>
      <c r="Q5" s="26"/>
      <c r="R5" s="26"/>
      <c r="S5" s="26" t="s">
        <v>223</v>
      </c>
      <c r="T5" s="40"/>
    </row>
    <row r="6" s="14" customFormat="1" ht="21" customHeight="1" spans="1:20">
      <c r="A6" s="26"/>
      <c r="B6" s="26"/>
      <c r="C6" s="26"/>
      <c r="D6" s="26" t="s">
        <v>59</v>
      </c>
      <c r="E6" s="26" t="s">
        <v>224</v>
      </c>
      <c r="F6" s="26" t="s">
        <v>225</v>
      </c>
      <c r="G6" s="26"/>
      <c r="H6" s="26"/>
      <c r="I6" s="26"/>
      <c r="J6" s="26" t="s">
        <v>59</v>
      </c>
      <c r="K6" s="26" t="s">
        <v>224</v>
      </c>
      <c r="L6" s="26" t="s">
        <v>225</v>
      </c>
      <c r="M6" s="26"/>
      <c r="N6" s="26"/>
      <c r="O6" s="26"/>
      <c r="P6" s="26" t="s">
        <v>59</v>
      </c>
      <c r="Q6" s="26" t="s">
        <v>224</v>
      </c>
      <c r="R6" s="26" t="s">
        <v>225</v>
      </c>
      <c r="S6" s="26"/>
      <c r="T6" s="40"/>
    </row>
    <row r="7" s="14" customFormat="1" ht="30.75" customHeight="1" spans="1:20">
      <c r="A7" s="41"/>
      <c r="B7" s="42">
        <v>0</v>
      </c>
      <c r="C7" s="42"/>
      <c r="D7" s="42">
        <v>0</v>
      </c>
      <c r="E7" s="42"/>
      <c r="F7" s="42"/>
      <c r="G7" s="42"/>
      <c r="H7" s="42">
        <v>0</v>
      </c>
      <c r="I7" s="42"/>
      <c r="J7" s="42">
        <v>0</v>
      </c>
      <c r="K7" s="42"/>
      <c r="L7" s="42"/>
      <c r="M7" s="42"/>
      <c r="N7" s="42">
        <v>0</v>
      </c>
      <c r="O7" s="42"/>
      <c r="P7" s="42">
        <v>0</v>
      </c>
      <c r="Q7" s="42"/>
      <c r="R7" s="42"/>
      <c r="S7" s="42"/>
    </row>
    <row r="8" ht="20.4" spans="1:20">
      <c r="C8" s="24" t="s">
        <v>226</v>
      </c>
    </row>
  </sheetData>
  <mergeCells count="18">
    <mergeCell ref="A1:S1"/>
    <mergeCell ref="A2:S2"/>
    <mergeCell ref="B4:G4"/>
    <mergeCell ref="H4:M4"/>
    <mergeCell ref="N4:S4"/>
    <mergeCell ref="D5:F5"/>
    <mergeCell ref="J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F11"/>
    </sheetView>
  </sheetViews>
  <sheetFormatPr defaultColWidth="9" defaultRowHeight="14.4" outlineLevelCol="5"/>
  <cols>
    <col min="1" max="1" width="16.8888888888889" style="14" customWidth="1"/>
    <col min="2" max="2" width="42.8518518518519" style="14" customWidth="1"/>
    <col min="3" max="3" width="17.8888888888889" style="14" customWidth="1"/>
    <col min="4" max="4" width="21.6666666666667" style="14" customWidth="1"/>
    <col min="5" max="5" width="18" style="14" customWidth="1"/>
    <col min="6" max="6" width="5.28703703703704" style="14" customWidth="1"/>
    <col min="7" max="16384" width="9" style="14"/>
  </cols>
  <sheetData>
    <row r="1" s="14" customFormat="1" ht="18.75" customHeight="1" spans="1:6">
      <c r="A1" s="2" t="s">
        <v>227</v>
      </c>
      <c r="F1" s="2"/>
    </row>
    <row r="2" s="14" customFormat="1" ht="45" customHeight="1" spans="1:6">
      <c r="A2" s="4" t="s">
        <v>228</v>
      </c>
      <c r="B2" s="4"/>
      <c r="C2" s="4"/>
      <c r="D2" s="4"/>
      <c r="E2" s="4"/>
      <c r="F2" s="4"/>
    </row>
    <row r="3" s="14" customFormat="1" ht="17.25" customHeight="1" spans="1:6">
      <c r="E3" s="5" t="s">
        <v>1</v>
      </c>
    </row>
    <row r="4" s="14" customFormat="1" ht="22.5" customHeight="1" spans="1:6">
      <c r="A4" s="26" t="s">
        <v>79</v>
      </c>
      <c r="B4" s="26" t="s">
        <v>80</v>
      </c>
      <c r="C4" s="26" t="s">
        <v>229</v>
      </c>
      <c r="D4" s="26"/>
      <c r="E4" s="26"/>
      <c r="F4" s="16"/>
    </row>
    <row r="5" s="14" customFormat="1" ht="22.5" customHeight="1" spans="1:6">
      <c r="A5" s="26"/>
      <c r="B5" s="26"/>
      <c r="C5" s="26" t="s">
        <v>57</v>
      </c>
      <c r="D5" s="26" t="s">
        <v>81</v>
      </c>
      <c r="E5" s="26" t="s">
        <v>82</v>
      </c>
      <c r="F5" s="16"/>
    </row>
    <row r="6" s="14" customFormat="1" ht="26.25" customHeight="1" spans="1:6">
      <c r="A6" s="36"/>
      <c r="B6" s="36"/>
      <c r="C6" s="37">
        <v>0</v>
      </c>
      <c r="D6" s="37"/>
      <c r="E6" s="37"/>
      <c r="F6" s="20"/>
    </row>
    <row r="7" s="14" customFormat="1" ht="26.25" customHeight="1" spans="1:6">
      <c r="A7" s="36"/>
      <c r="B7" s="36"/>
      <c r="C7" s="37">
        <v>0</v>
      </c>
      <c r="D7" s="37"/>
      <c r="E7" s="37"/>
      <c r="F7" s="20"/>
    </row>
    <row r="8" s="14" customFormat="1" ht="26.25" customHeight="1" spans="1:6">
      <c r="A8" s="36"/>
      <c r="B8" s="36"/>
      <c r="C8" s="37">
        <v>0</v>
      </c>
      <c r="D8" s="37"/>
      <c r="E8" s="37"/>
      <c r="F8" s="20"/>
    </row>
    <row r="9" s="14" customFormat="1" ht="26.25" customHeight="1" spans="1:6">
      <c r="A9" s="31" t="s">
        <v>166</v>
      </c>
      <c r="B9" s="31"/>
      <c r="C9" s="38">
        <v>0</v>
      </c>
      <c r="D9" s="38">
        <v>0</v>
      </c>
      <c r="E9" s="38">
        <v>0</v>
      </c>
      <c r="F9" s="23"/>
    </row>
    <row r="10" ht="17.4" spans="1:6">
      <c r="B10" s="39" t="s">
        <v>226</v>
      </c>
    </row>
  </sheetData>
  <mergeCells count="5"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4" outlineLevelCol="5"/>
  <cols>
    <col min="1" max="1" width="19.2222222222222" style="14" customWidth="1"/>
    <col min="2" max="2" width="29" style="14" customWidth="1"/>
    <col min="3" max="3" width="17.7777777777778" style="14" customWidth="1"/>
    <col min="4" max="4" width="19.2222222222222" style="14" customWidth="1"/>
    <col min="5" max="5" width="19.6666666666667" style="14" customWidth="1"/>
    <col min="6" max="6" width="14.287037037037" style="14" customWidth="1"/>
    <col min="7" max="16384" width="9" style="14"/>
  </cols>
  <sheetData>
    <row r="1" s="14" customFormat="1" ht="18.75" customHeight="1" spans="1:6">
      <c r="A1" s="2" t="s">
        <v>230</v>
      </c>
      <c r="B1" s="2"/>
      <c r="C1" s="2"/>
      <c r="D1" s="2"/>
      <c r="E1" s="2"/>
      <c r="F1" s="2"/>
    </row>
    <row r="2" s="14" customFormat="1" ht="45" customHeight="1" spans="1:6">
      <c r="A2" s="4" t="s">
        <v>231</v>
      </c>
      <c r="B2" s="4"/>
      <c r="C2" s="4"/>
      <c r="D2" s="4"/>
      <c r="E2" s="4"/>
      <c r="F2" s="34"/>
    </row>
    <row r="3" s="14" customFormat="1" ht="19.5" customHeight="1" spans="1:6">
      <c r="E3" s="5" t="s">
        <v>1</v>
      </c>
    </row>
    <row r="4" s="14" customFormat="1" ht="22.5" customHeight="1" spans="1:6">
      <c r="A4" s="26" t="s">
        <v>79</v>
      </c>
      <c r="B4" s="26" t="s">
        <v>80</v>
      </c>
      <c r="C4" s="26" t="s">
        <v>232</v>
      </c>
      <c r="D4" s="26"/>
      <c r="E4" s="26"/>
      <c r="F4" s="35"/>
    </row>
    <row r="5" s="14" customFormat="1" ht="22.5" customHeight="1" spans="1:6">
      <c r="A5" s="26"/>
      <c r="B5" s="26"/>
      <c r="C5" s="26" t="s">
        <v>57</v>
      </c>
      <c r="D5" s="26" t="s">
        <v>81</v>
      </c>
      <c r="E5" s="26" t="s">
        <v>82</v>
      </c>
      <c r="F5" s="35"/>
    </row>
    <row r="6" s="14" customFormat="1" ht="26.25" customHeight="1" spans="1:6">
      <c r="A6" s="36"/>
      <c r="B6" s="36"/>
      <c r="C6" s="37">
        <v>0</v>
      </c>
      <c r="D6" s="37"/>
      <c r="E6" s="37"/>
      <c r="F6" s="20"/>
    </row>
    <row r="7" s="14" customFormat="1" ht="26.25" customHeight="1" spans="1:6">
      <c r="A7" s="36"/>
      <c r="B7" s="36"/>
      <c r="C7" s="37">
        <v>0</v>
      </c>
      <c r="D7" s="37"/>
      <c r="E7" s="37"/>
      <c r="F7" s="20"/>
    </row>
    <row r="8" s="14" customFormat="1" ht="26.25" customHeight="1" spans="1:6">
      <c r="A8" s="36"/>
      <c r="B8" s="36"/>
      <c r="C8" s="37">
        <v>0</v>
      </c>
      <c r="D8" s="37"/>
      <c r="E8" s="37"/>
      <c r="F8" s="20"/>
    </row>
    <row r="9" s="14" customFormat="1" ht="26.25" customHeight="1" spans="1:6">
      <c r="A9" s="31" t="s">
        <v>166</v>
      </c>
      <c r="B9" s="31"/>
      <c r="C9" s="38">
        <v>0</v>
      </c>
      <c r="D9" s="38">
        <v>0</v>
      </c>
      <c r="E9" s="38">
        <v>0</v>
      </c>
      <c r="F9" s="23"/>
    </row>
    <row r="10" ht="20.4" spans="1:6">
      <c r="B10" s="24" t="s">
        <v>226</v>
      </c>
    </row>
  </sheetData>
  <mergeCells count="6">
    <mergeCell ref="A1:E1"/>
    <mergeCell ref="A2:E2"/>
    <mergeCell ref="C4:E4"/>
    <mergeCell ref="A9:B9"/>
    <mergeCell ref="A4:A5"/>
    <mergeCell ref="B4:B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收支总表</vt:lpstr>
      <vt:lpstr>收入总表</vt:lpstr>
      <vt:lpstr>支出总表</vt:lpstr>
      <vt:lpstr>财政拨款收支总表</vt:lpstr>
      <vt:lpstr>一般公共预算支出表</vt:lpstr>
      <vt:lpstr>一般公共预算基本支出表</vt:lpstr>
      <vt:lpstr>一般公共预算“三公”经费支出表</vt:lpstr>
      <vt:lpstr>政府性基金预算支出表</vt:lpstr>
      <vt:lpstr>国有资本经营预算支出表</vt:lpstr>
      <vt:lpstr>项目支出表</vt:lpstr>
      <vt:lpstr>项目绩效目标表</vt:lpstr>
      <vt:lpstr>政府采购预算表</vt:lpstr>
      <vt:lpstr>项目支出预算明细表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智维会计张晓东</cp:lastModifiedBy>
  <dcterms:created xsi:type="dcterms:W3CDTF">2026-02-28T11:21:00Z</dcterms:created>
  <dcterms:modified xsi:type="dcterms:W3CDTF">2026-02-28T11:23:40Z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2AB711AB5F6F4EF8BAD24B5F04176FAB_13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